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75" tabRatio="754"/>
  </bookViews>
  <sheets>
    <sheet name="汇总" sheetId="1" r:id="rId1"/>
    <sheet name="非K计划集渠现金补贴" sheetId="12" r:id="rId2"/>
  </sheets>
  <definedNames>
    <definedName name="_xlnm._FilterDatabase" localSheetId="0" hidden="1">汇总!$A$3:$K$4</definedName>
    <definedName name="_xlnm._FilterDatabase" localSheetId="1" hidden="1">非K计划集渠现金补贴!$A$1:$S$26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H3" authorId="0">
      <text>
        <r>
          <rPr>
            <b/>
            <sz val="9"/>
            <rFont val="宋体"/>
            <charset val="134"/>
          </rPr>
          <t>分公司考核</t>
        </r>
      </text>
    </comment>
    <comment ref="I3" authorId="0">
      <text>
        <r>
          <rPr>
            <b/>
            <sz val="9"/>
            <rFont val="宋体"/>
            <charset val="134"/>
          </rPr>
          <t>系统重复，规则问题</t>
        </r>
      </text>
    </comment>
  </commentList>
</comments>
</file>

<file path=xl/connections.xml><?xml version="1.0" encoding="utf-8"?>
<connections xmlns="http://schemas.openxmlformats.org/spreadsheetml/2006/main">
  <connection id="1" name="10月K计划不包含全市外省摊分收入" type="6" background="1" refreshedVersion="2" saveData="1">
    <textPr sourceFile="C:\Users\Administrator\Desktop\数据\2022年10月佣金\2022年10月佣金\刘宇含发佣金数据\佣金明细\10月全量佣金明细\10月K计划不包含全市外省摊分收入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<sst xmlns="http://schemas.openxmlformats.org/spreadsheetml/2006/main" count="437" uniqueCount="136">
  <si>
    <t>10月代理商服务返费明细表</t>
  </si>
  <si>
    <t>序号</t>
  </si>
  <si>
    <t>网格</t>
  </si>
  <si>
    <t>渠道编码</t>
  </si>
  <si>
    <t>代理商</t>
  </si>
  <si>
    <t>系统佣金</t>
  </si>
  <si>
    <t>渠道补贴</t>
  </si>
  <si>
    <t>手工佣金</t>
  </si>
  <si>
    <t>佣金金额</t>
  </si>
  <si>
    <t>代收话费</t>
  </si>
  <si>
    <t>增值</t>
  </si>
  <si>
    <t>分公司考核</t>
  </si>
  <si>
    <t>差异</t>
  </si>
  <si>
    <t>鸳鸯</t>
  </si>
  <si>
    <t>83b40pg</t>
  </si>
  <si>
    <t>渝北区翼扬聚类直销渠道</t>
  </si>
  <si>
    <t>ACCT_MONTH</t>
  </si>
  <si>
    <t>SETT_CYCLE</t>
  </si>
  <si>
    <t>MOD_ID</t>
  </si>
  <si>
    <t>RULE_ID</t>
  </si>
  <si>
    <t>MOD_LOCAL_CODE</t>
  </si>
  <si>
    <t>MOD_NAME</t>
  </si>
  <si>
    <t>PAY_CHNL_ID</t>
  </si>
  <si>
    <t>PAY_CHNL_NAME</t>
  </si>
  <si>
    <t>CHNL_ID</t>
  </si>
  <si>
    <t>CHNL_NAME</t>
  </si>
  <si>
    <t>AMOUNT</t>
  </si>
  <si>
    <t>VAT_TAX</t>
  </si>
  <si>
    <t>TOTAL_AMOUNT</t>
  </si>
  <si>
    <t>USER_NO</t>
  </si>
  <si>
    <t>SVC_NUM</t>
  </si>
  <si>
    <t>OPEN_TIME</t>
  </si>
  <si>
    <t>DEAL_DATE</t>
  </si>
  <si>
    <t>CALC_CYCLE</t>
  </si>
  <si>
    <t>202410</t>
  </si>
  <si>
    <t>467252</t>
  </si>
  <si>
    <t>331121</t>
  </si>
  <si>
    <t>83608123</t>
  </si>
  <si>
    <t>公众聚类-99/199/299/399/599档7折-分档充值分成</t>
  </si>
  <si>
    <t>8323120680174613</t>
  </si>
  <si>
    <t>13272562793</t>
  </si>
  <si>
    <t>2023-12-06</t>
  </si>
  <si>
    <t>2023-12-06 14:33:25</t>
  </si>
  <si>
    <t>8324043084248963</t>
  </si>
  <si>
    <t>15523965356</t>
  </si>
  <si>
    <t>2024-04-30</t>
  </si>
  <si>
    <t>2024-04-30 15:57:25</t>
  </si>
  <si>
    <t>8324060485049244</t>
  </si>
  <si>
    <t>15683188565</t>
  </si>
  <si>
    <t>2024-06-04</t>
  </si>
  <si>
    <t>2024-06-04 11:35:25</t>
  </si>
  <si>
    <t>8324052786405705</t>
  </si>
  <si>
    <t>18623505539</t>
  </si>
  <si>
    <t>2024-05-27</t>
  </si>
  <si>
    <t>2024-05-27 15:21:50</t>
  </si>
  <si>
    <t>467253</t>
  </si>
  <si>
    <t>331122</t>
  </si>
  <si>
    <t>83608124</t>
  </si>
  <si>
    <t>公众聚类-99/159/239档7折-分档充值分成</t>
  </si>
  <si>
    <t>8324050682695674</t>
  </si>
  <si>
    <t>13206069190</t>
  </si>
  <si>
    <t>2024-05-06</t>
  </si>
  <si>
    <t>2024-05-06 14:52:25</t>
  </si>
  <si>
    <t>8324041983275949</t>
  </si>
  <si>
    <t>13132388851</t>
  </si>
  <si>
    <t>2024-04-19</t>
  </si>
  <si>
    <t>2024-04-19 18:23:30</t>
  </si>
  <si>
    <t>8323120680174653</t>
  </si>
  <si>
    <t>13272795061</t>
  </si>
  <si>
    <t>2023-12-06 14:48:10</t>
  </si>
  <si>
    <t>8323121180667714</t>
  </si>
  <si>
    <t>15696266182</t>
  </si>
  <si>
    <t>2023-12-11</t>
  </si>
  <si>
    <t>2023-12-11 15:16:50</t>
  </si>
  <si>
    <t>8323120681301595</t>
  </si>
  <si>
    <t>13271979329</t>
  </si>
  <si>
    <t>2023-12-06 18:12:55</t>
  </si>
  <si>
    <t>8324071685085161</t>
  </si>
  <si>
    <t>15520089443</t>
  </si>
  <si>
    <t>2024-07-16</t>
  </si>
  <si>
    <t>2024-07-16 14:22:30</t>
  </si>
  <si>
    <t>8323120680850435</t>
  </si>
  <si>
    <t>15696639203</t>
  </si>
  <si>
    <t>2023-12-06 16:25:15</t>
  </si>
  <si>
    <t>8324041684045057</t>
  </si>
  <si>
    <t>16623631060</t>
  </si>
  <si>
    <t>2024-04-16</t>
  </si>
  <si>
    <t>2024-04-16 11:24:35</t>
  </si>
  <si>
    <t>467250</t>
  </si>
  <si>
    <t>331119</t>
  </si>
  <si>
    <t>83608121</t>
  </si>
  <si>
    <t>公众聚类-59/129/159/199/239/299档7折-分档充值分成</t>
  </si>
  <si>
    <t>8323120480171172</t>
  </si>
  <si>
    <t>13060238333</t>
  </si>
  <si>
    <t>2023-12-04</t>
  </si>
  <si>
    <t>2023-12-04 14:28:36</t>
  </si>
  <si>
    <t>8323120681205693</t>
  </si>
  <si>
    <t>13272658503</t>
  </si>
  <si>
    <t>2023-12-06 14:52:45</t>
  </si>
  <si>
    <t>8323120679889896</t>
  </si>
  <si>
    <t>13018397451</t>
  </si>
  <si>
    <t>2023-12-06 14:33:20</t>
  </si>
  <si>
    <t>8323120679987267</t>
  </si>
  <si>
    <t>13018393346</t>
  </si>
  <si>
    <t>2023-12-06 18:08:35</t>
  </si>
  <si>
    <t>8323120681046331</t>
  </si>
  <si>
    <t>13220223717</t>
  </si>
  <si>
    <t>2023-12-06 15:08:55</t>
  </si>
  <si>
    <t>8324042285208728</t>
  </si>
  <si>
    <t>15683888197</t>
  </si>
  <si>
    <t>2024-04-22</t>
  </si>
  <si>
    <t>2024-04-22 10:37:55</t>
  </si>
  <si>
    <t>8324011581338254</t>
  </si>
  <si>
    <t>13220306356</t>
  </si>
  <si>
    <t>2024-01-15</t>
  </si>
  <si>
    <t>2024-01-15 10:08:30</t>
  </si>
  <si>
    <t>8324041885007672</t>
  </si>
  <si>
    <t>15696255902</t>
  </si>
  <si>
    <t>2024-04-18</t>
  </si>
  <si>
    <t>2024-04-18 14:04:30</t>
  </si>
  <si>
    <t>8323120681046588</t>
  </si>
  <si>
    <t>15696205157</t>
  </si>
  <si>
    <t>2023-12-06 16:31:45</t>
  </si>
  <si>
    <t>8323120680358338</t>
  </si>
  <si>
    <t>13271893707</t>
  </si>
  <si>
    <t>2023-12-06 18:17:00</t>
  </si>
  <si>
    <t>8324061485252930</t>
  </si>
  <si>
    <t>16623305251</t>
  </si>
  <si>
    <t>2024-06-14</t>
  </si>
  <si>
    <t>2024-06-14 11:08:25</t>
  </si>
  <si>
    <t>8323120680357987</t>
  </si>
  <si>
    <t>13271936039</t>
  </si>
  <si>
    <t>2023-12-06 15:51:50</t>
  </si>
  <si>
    <t>8323120680569118</t>
  </si>
  <si>
    <t>15683160179</t>
  </si>
  <si>
    <t>2023-12-06 14:40:11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</si>
</sst>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2" fillId="0" borderId="0">
      <alignment vertical="top"/>
    </xf>
    <xf numFmtId="0" fontId="34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6" fillId="0" borderId="2" xfId="51" applyNumberFormat="1" applyFont="1" applyFill="1" applyBorder="1" applyAlignment="1">
      <alignment horizontal="center" vertical="center"/>
    </xf>
    <xf numFmtId="176" fontId="7" fillId="0" borderId="2" xfId="51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6" fontId="8" fillId="0" borderId="3" xfId="51" applyNumberFormat="1" applyFont="1" applyFill="1" applyBorder="1" applyAlignment="1">
      <alignment horizontal="center" vertical="center"/>
    </xf>
    <xf numFmtId="176" fontId="8" fillId="0" borderId="4" xfId="51" applyNumberFormat="1" applyFont="1" applyFill="1" applyBorder="1" applyAlignment="1">
      <alignment horizontal="center" vertical="center"/>
    </xf>
    <xf numFmtId="176" fontId="9" fillId="0" borderId="3" xfId="51" applyNumberFormat="1" applyFont="1" applyFill="1" applyBorder="1" applyAlignment="1">
      <alignment horizontal="center" vertical="center"/>
    </xf>
    <xf numFmtId="176" fontId="8" fillId="0" borderId="5" xfId="51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6" fontId="8" fillId="0" borderId="6" xfId="51" applyNumberFormat="1" applyFont="1" applyFill="1" applyBorder="1" applyAlignment="1">
      <alignment horizontal="center" vertical="center"/>
    </xf>
    <xf numFmtId="176" fontId="10" fillId="0" borderId="1" xfId="51" applyNumberFormat="1" applyFont="1" applyFill="1" applyBorder="1" applyAlignment="1">
      <alignment horizontal="center" vertical="center" wrapText="1"/>
    </xf>
    <xf numFmtId="176" fontId="9" fillId="0" borderId="7" xfId="51" applyNumberFormat="1" applyFont="1" applyFill="1" applyBorder="1" applyAlignment="1">
      <alignment horizontal="center" vertical="center"/>
    </xf>
    <xf numFmtId="176" fontId="11" fillId="0" borderId="1" xfId="5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12" fillId="0" borderId="1" xfId="51" applyNumberFormat="1" applyFont="1" applyFill="1" applyBorder="1" applyAlignment="1">
      <alignment horizontal="center" vertical="center" wrapText="1"/>
    </xf>
    <xf numFmtId="176" fontId="12" fillId="0" borderId="1" xfId="51" applyNumberFormat="1" applyFont="1" applyFill="1" applyBorder="1" applyAlignment="1">
      <alignment horizontal="center" vertical="center"/>
    </xf>
    <xf numFmtId="176" fontId="12" fillId="0" borderId="6" xfId="51" applyNumberFormat="1" applyFont="1" applyFill="1" applyBorder="1" applyAlignment="1">
      <alignment horizontal="center"/>
    </xf>
    <xf numFmtId="176" fontId="8" fillId="0" borderId="8" xfId="51" applyNumberFormat="1" applyFont="1" applyFill="1" applyBorder="1" applyAlignment="1">
      <alignment horizontal="center" vertical="center"/>
    </xf>
    <xf numFmtId="176" fontId="11" fillId="0" borderId="3" xfId="51" applyNumberFormat="1" applyFont="1" applyFill="1" applyBorder="1" applyAlignment="1">
      <alignment horizontal="center" vertical="center"/>
    </xf>
    <xf numFmtId="176" fontId="11" fillId="0" borderId="6" xfId="51" applyNumberFormat="1" applyFont="1" applyFill="1" applyBorder="1" applyAlignment="1">
      <alignment horizontal="center" vertical="center"/>
    </xf>
    <xf numFmtId="176" fontId="12" fillId="0" borderId="6" xfId="51" applyNumberFormat="1" applyFont="1" applyFill="1" applyBorder="1" applyAlignment="1">
      <alignment horizontal="center" vertical="center" wrapText="1"/>
    </xf>
    <xf numFmtId="176" fontId="12" fillId="0" borderId="6" xfId="51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&#10;NA_x000d_&#10;" xfId="49"/>
    <cellStyle name="常规 2" xfId="50"/>
    <cellStyle name="样式 1" xfId="51"/>
    <cellStyle name="Normal" xfId="52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C33" sqref="C33"/>
    </sheetView>
  </sheetViews>
  <sheetFormatPr defaultColWidth="9" defaultRowHeight="13.5" outlineLevelRow="3"/>
  <cols>
    <col min="1" max="1" width="5.25" customWidth="1"/>
    <col min="2" max="2" width="15.625" style="7" customWidth="1"/>
    <col min="3" max="3" width="14.75" customWidth="1"/>
    <col min="4" max="4" width="29.875" customWidth="1"/>
    <col min="5" max="5" width="18.875" customWidth="1"/>
    <col min="6" max="6" width="18.75" customWidth="1"/>
    <col min="7" max="7" width="14.125" customWidth="1"/>
    <col min="8" max="8" width="11.5" customWidth="1"/>
    <col min="9" max="9" width="10.375" customWidth="1"/>
    <col min="10" max="10" width="14.375" customWidth="1"/>
    <col min="11" max="11" width="15.625" style="7" customWidth="1"/>
  </cols>
  <sheetData>
    <row r="1" ht="24" customHeight="1" spans="1:11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9"/>
    </row>
    <row r="2" ht="26.25" customHeight="1" spans="1:11">
      <c r="A2" s="10" t="s">
        <v>1</v>
      </c>
      <c r="B2" s="11" t="s">
        <v>2</v>
      </c>
      <c r="C2" s="10" t="s">
        <v>3</v>
      </c>
      <c r="D2" s="12" t="s">
        <v>4</v>
      </c>
      <c r="E2" s="13" t="s">
        <v>5</v>
      </c>
      <c r="F2" s="13"/>
      <c r="G2" s="14" t="s">
        <v>6</v>
      </c>
      <c r="H2" s="15" t="s">
        <v>7</v>
      </c>
      <c r="I2" s="28"/>
      <c r="J2" s="29" t="s">
        <v>8</v>
      </c>
      <c r="K2" s="11" t="s">
        <v>2</v>
      </c>
    </row>
    <row r="3" ht="14" customHeight="1" spans="1:11">
      <c r="A3" s="16"/>
      <c r="B3" s="17"/>
      <c r="C3" s="16"/>
      <c r="D3" s="18"/>
      <c r="E3" s="19" t="s">
        <v>9</v>
      </c>
      <c r="F3" s="19" t="s">
        <v>10</v>
      </c>
      <c r="G3" s="20"/>
      <c r="H3" s="21" t="s">
        <v>11</v>
      </c>
      <c r="I3" s="21" t="s">
        <v>12</v>
      </c>
      <c r="J3" s="30"/>
      <c r="K3" s="17"/>
    </row>
    <row r="4" s="6" customFormat="1" ht="12.75" customHeight="1" spans="1:11">
      <c r="A4" s="22">
        <f>ROW()-3</f>
        <v>1</v>
      </c>
      <c r="B4" s="22" t="s">
        <v>13</v>
      </c>
      <c r="C4" s="23" t="s">
        <v>14</v>
      </c>
      <c r="D4" s="24" t="s">
        <v>15</v>
      </c>
      <c r="E4" s="25"/>
      <c r="F4" s="25"/>
      <c r="G4" s="26">
        <v>1819.42</v>
      </c>
      <c r="H4" s="27"/>
      <c r="I4" s="31"/>
      <c r="J4" s="32">
        <f>SUM(E4:I4)</f>
        <v>1819.42</v>
      </c>
      <c r="K4" s="22" t="s">
        <v>13</v>
      </c>
    </row>
  </sheetData>
  <autoFilter xmlns:etc="http://www.wps.cn/officeDocument/2017/etCustomData" ref="A3:K4" etc:filterBottomFollowUsedRange="0">
    <extLst/>
  </autoFilter>
  <mergeCells count="10">
    <mergeCell ref="A1:J1"/>
    <mergeCell ref="E2:F2"/>
    <mergeCell ref="H2:I2"/>
    <mergeCell ref="A2:A3"/>
    <mergeCell ref="B2:B3"/>
    <mergeCell ref="C2:C3"/>
    <mergeCell ref="D2:D3"/>
    <mergeCell ref="G2:G3"/>
    <mergeCell ref="J2:J3"/>
    <mergeCell ref="K2:K3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S26"/>
  <sheetViews>
    <sheetView workbookViewId="0">
      <selection activeCell="I29" sqref="I29"/>
    </sheetView>
  </sheetViews>
  <sheetFormatPr defaultColWidth="9" defaultRowHeight="16.5"/>
  <cols>
    <col min="1" max="9" width="9" style="2"/>
    <col min="10" max="10" width="50" style="2" customWidth="1"/>
    <col min="11" max="11" width="9.25" style="2"/>
    <col min="12" max="12" width="9" style="2"/>
    <col min="13" max="13" width="9.25" style="2"/>
    <col min="14" max="18" width="9" style="2"/>
    <col min="19" max="19" width="9" style="3"/>
    <col min="20" max="16384" width="9" style="2"/>
  </cols>
  <sheetData>
    <row r="1" s="1" customFormat="1" spans="1:19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R1" s="1" t="s">
        <v>33</v>
      </c>
      <c r="S1" s="4" t="s">
        <v>2</v>
      </c>
    </row>
    <row r="2" s="1" customFormat="1" spans="1:19">
      <c r="A2" s="1" t="s">
        <v>34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  <c r="G2" s="1" t="s">
        <v>14</v>
      </c>
      <c r="H2" s="1" t="s">
        <v>15</v>
      </c>
      <c r="I2" s="1" t="s">
        <v>14</v>
      </c>
      <c r="J2" s="1" t="s">
        <v>15</v>
      </c>
      <c r="K2" s="1">
        <v>78.85</v>
      </c>
      <c r="L2" s="1">
        <v>4.73</v>
      </c>
      <c r="M2" s="1">
        <v>83.58</v>
      </c>
      <c r="N2" s="1" t="s">
        <v>39</v>
      </c>
      <c r="O2" s="1" t="s">
        <v>40</v>
      </c>
      <c r="P2" s="1" t="s">
        <v>41</v>
      </c>
      <c r="Q2" s="1" t="s">
        <v>42</v>
      </c>
      <c r="R2" s="1" t="s">
        <v>34</v>
      </c>
      <c r="S2" s="5" t="s">
        <v>13</v>
      </c>
    </row>
    <row r="3" s="1" customFormat="1" spans="1:19">
      <c r="A3" s="1" t="s">
        <v>34</v>
      </c>
      <c r="B3" s="1" t="s">
        <v>34</v>
      </c>
      <c r="C3" s="1" t="s">
        <v>35</v>
      </c>
      <c r="D3" s="1" t="s">
        <v>36</v>
      </c>
      <c r="E3" s="1" t="s">
        <v>37</v>
      </c>
      <c r="F3" s="1" t="s">
        <v>38</v>
      </c>
      <c r="G3" s="1" t="s">
        <v>14</v>
      </c>
      <c r="H3" s="1" t="s">
        <v>15</v>
      </c>
      <c r="I3" s="1" t="s">
        <v>14</v>
      </c>
      <c r="J3" s="1" t="s">
        <v>15</v>
      </c>
      <c r="K3" s="1">
        <v>121.42</v>
      </c>
      <c r="L3" s="1">
        <v>7.28</v>
      </c>
      <c r="M3" s="1">
        <v>128.7</v>
      </c>
      <c r="N3" s="1" t="s">
        <v>43</v>
      </c>
      <c r="O3" s="1" t="s">
        <v>44</v>
      </c>
      <c r="P3" s="1" t="s">
        <v>45</v>
      </c>
      <c r="Q3" s="1" t="s">
        <v>46</v>
      </c>
      <c r="R3" s="1" t="s">
        <v>34</v>
      </c>
      <c r="S3" s="5" t="s">
        <v>13</v>
      </c>
    </row>
    <row r="4" s="1" customFormat="1" spans="1:19">
      <c r="A4" s="1" t="s">
        <v>34</v>
      </c>
      <c r="B4" s="1" t="s">
        <v>34</v>
      </c>
      <c r="C4" s="1" t="s">
        <v>35</v>
      </c>
      <c r="D4" s="1" t="s">
        <v>36</v>
      </c>
      <c r="E4" s="1" t="s">
        <v>37</v>
      </c>
      <c r="F4" s="1" t="s">
        <v>38</v>
      </c>
      <c r="G4" s="1" t="s">
        <v>14</v>
      </c>
      <c r="H4" s="1" t="s">
        <v>15</v>
      </c>
      <c r="I4" s="1" t="s">
        <v>14</v>
      </c>
      <c r="J4" s="1" t="s">
        <v>15</v>
      </c>
      <c r="K4" s="1">
        <v>39.23</v>
      </c>
      <c r="L4" s="1">
        <v>2.35</v>
      </c>
      <c r="M4" s="1">
        <v>41.58</v>
      </c>
      <c r="N4" s="1" t="s">
        <v>47</v>
      </c>
      <c r="O4" s="1" t="s">
        <v>48</v>
      </c>
      <c r="P4" s="1" t="s">
        <v>49</v>
      </c>
      <c r="Q4" s="1" t="s">
        <v>50</v>
      </c>
      <c r="R4" s="1" t="s">
        <v>34</v>
      </c>
      <c r="S4" s="5" t="s">
        <v>13</v>
      </c>
    </row>
    <row r="5" s="1" customFormat="1" spans="1:19">
      <c r="A5" s="1" t="s">
        <v>34</v>
      </c>
      <c r="B5" s="1" t="s">
        <v>34</v>
      </c>
      <c r="C5" s="1" t="s">
        <v>35</v>
      </c>
      <c r="D5" s="1" t="s">
        <v>36</v>
      </c>
      <c r="E5" s="1" t="s">
        <v>37</v>
      </c>
      <c r="F5" s="1" t="s">
        <v>38</v>
      </c>
      <c r="G5" s="1" t="s">
        <v>14</v>
      </c>
      <c r="H5" s="1" t="s">
        <v>15</v>
      </c>
      <c r="I5" s="1" t="s">
        <v>14</v>
      </c>
      <c r="J5" s="1" t="s">
        <v>15</v>
      </c>
      <c r="K5" s="1">
        <v>115.3</v>
      </c>
      <c r="L5" s="1">
        <v>6.92</v>
      </c>
      <c r="M5" s="1">
        <v>122.22</v>
      </c>
      <c r="N5" s="1" t="s">
        <v>51</v>
      </c>
      <c r="O5" s="1" t="s">
        <v>52</v>
      </c>
      <c r="P5" s="1" t="s">
        <v>53</v>
      </c>
      <c r="Q5" s="1" t="s">
        <v>54</v>
      </c>
      <c r="R5" s="1" t="s">
        <v>34</v>
      </c>
      <c r="S5" s="5" t="s">
        <v>13</v>
      </c>
    </row>
    <row r="6" s="1" customFormat="1" spans="1:19">
      <c r="A6" s="1" t="s">
        <v>34</v>
      </c>
      <c r="B6" s="1" t="s">
        <v>34</v>
      </c>
      <c r="C6" s="1" t="s">
        <v>55</v>
      </c>
      <c r="D6" s="1" t="s">
        <v>56</v>
      </c>
      <c r="E6" s="1" t="s">
        <v>57</v>
      </c>
      <c r="F6" s="1" t="s">
        <v>58</v>
      </c>
      <c r="G6" s="1" t="s">
        <v>14</v>
      </c>
      <c r="H6" s="1" t="s">
        <v>15</v>
      </c>
      <c r="I6" s="1" t="s">
        <v>14</v>
      </c>
      <c r="J6" s="1" t="s">
        <v>15</v>
      </c>
      <c r="K6" s="1">
        <v>39.23</v>
      </c>
      <c r="L6" s="1">
        <v>2.35</v>
      </c>
      <c r="M6" s="1">
        <v>41.58</v>
      </c>
      <c r="N6" s="1" t="s">
        <v>59</v>
      </c>
      <c r="O6" s="1" t="s">
        <v>60</v>
      </c>
      <c r="P6" s="1" t="s">
        <v>61</v>
      </c>
      <c r="Q6" s="1" t="s">
        <v>62</v>
      </c>
      <c r="R6" s="1" t="s">
        <v>34</v>
      </c>
      <c r="S6" s="5" t="s">
        <v>13</v>
      </c>
    </row>
    <row r="7" s="1" customFormat="1" spans="1:19">
      <c r="A7" s="1" t="s">
        <v>34</v>
      </c>
      <c r="B7" s="1" t="s">
        <v>34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14</v>
      </c>
      <c r="H7" s="1" t="s">
        <v>15</v>
      </c>
      <c r="I7" s="1" t="s">
        <v>14</v>
      </c>
      <c r="J7" s="1" t="s">
        <v>15</v>
      </c>
      <c r="K7" s="1">
        <v>78.45</v>
      </c>
      <c r="L7" s="1">
        <v>4.71</v>
      </c>
      <c r="M7" s="1">
        <v>83.16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34</v>
      </c>
      <c r="S7" s="5" t="s">
        <v>13</v>
      </c>
    </row>
    <row r="8" s="1" customFormat="1" spans="1:19">
      <c r="A8" s="1" t="s">
        <v>34</v>
      </c>
      <c r="B8" s="1" t="s">
        <v>34</v>
      </c>
      <c r="C8" s="1" t="s">
        <v>35</v>
      </c>
      <c r="D8" s="1" t="s">
        <v>36</v>
      </c>
      <c r="E8" s="1" t="s">
        <v>37</v>
      </c>
      <c r="F8" s="1" t="s">
        <v>38</v>
      </c>
      <c r="G8" s="1" t="s">
        <v>14</v>
      </c>
      <c r="H8" s="1" t="s">
        <v>15</v>
      </c>
      <c r="I8" s="1" t="s">
        <v>14</v>
      </c>
      <c r="J8" s="1" t="s">
        <v>15</v>
      </c>
      <c r="K8" s="1">
        <v>78.85</v>
      </c>
      <c r="L8" s="1">
        <v>4.73</v>
      </c>
      <c r="M8" s="1">
        <v>83.58</v>
      </c>
      <c r="N8" s="1" t="s">
        <v>67</v>
      </c>
      <c r="O8" s="1" t="s">
        <v>68</v>
      </c>
      <c r="P8" s="1" t="s">
        <v>41</v>
      </c>
      <c r="Q8" s="1" t="s">
        <v>69</v>
      </c>
      <c r="R8" s="1" t="s">
        <v>34</v>
      </c>
      <c r="S8" s="5" t="s">
        <v>13</v>
      </c>
    </row>
    <row r="9" s="1" customFormat="1" spans="1:19">
      <c r="A9" s="1" t="s">
        <v>34</v>
      </c>
      <c r="B9" s="1" t="s">
        <v>34</v>
      </c>
      <c r="C9" s="1" t="s">
        <v>55</v>
      </c>
      <c r="D9" s="1" t="s">
        <v>56</v>
      </c>
      <c r="E9" s="1" t="s">
        <v>57</v>
      </c>
      <c r="F9" s="1" t="s">
        <v>58</v>
      </c>
      <c r="G9" s="1" t="s">
        <v>14</v>
      </c>
      <c r="H9" s="1" t="s">
        <v>15</v>
      </c>
      <c r="I9" s="1" t="s">
        <v>14</v>
      </c>
      <c r="J9" s="1" t="s">
        <v>15</v>
      </c>
      <c r="K9" s="1">
        <v>55.57</v>
      </c>
      <c r="L9" s="1">
        <v>3.33</v>
      </c>
      <c r="M9" s="1">
        <v>58.9</v>
      </c>
      <c r="N9" s="1" t="s">
        <v>70</v>
      </c>
      <c r="O9" s="1" t="s">
        <v>71</v>
      </c>
      <c r="P9" s="1" t="s">
        <v>72</v>
      </c>
      <c r="Q9" s="1" t="s">
        <v>73</v>
      </c>
      <c r="R9" s="1" t="s">
        <v>34</v>
      </c>
      <c r="S9" s="5" t="s">
        <v>13</v>
      </c>
    </row>
    <row r="10" s="1" customFormat="1" spans="1:19">
      <c r="A10" s="1" t="s">
        <v>34</v>
      </c>
      <c r="B10" s="1" t="s">
        <v>34</v>
      </c>
      <c r="C10" s="1" t="s">
        <v>35</v>
      </c>
      <c r="D10" s="1" t="s">
        <v>36</v>
      </c>
      <c r="E10" s="1" t="s">
        <v>37</v>
      </c>
      <c r="F10" s="1" t="s">
        <v>38</v>
      </c>
      <c r="G10" s="1" t="s">
        <v>14</v>
      </c>
      <c r="H10" s="1" t="s">
        <v>15</v>
      </c>
      <c r="I10" s="1" t="s">
        <v>14</v>
      </c>
      <c r="J10" s="1" t="s">
        <v>15</v>
      </c>
      <c r="K10" s="1">
        <v>78.85</v>
      </c>
      <c r="L10" s="1">
        <v>4.73</v>
      </c>
      <c r="M10" s="1">
        <v>83.58</v>
      </c>
      <c r="N10" s="1" t="s">
        <v>74</v>
      </c>
      <c r="O10" s="1" t="s">
        <v>75</v>
      </c>
      <c r="P10" s="1" t="s">
        <v>41</v>
      </c>
      <c r="Q10" s="1" t="s">
        <v>76</v>
      </c>
      <c r="R10" s="1" t="s">
        <v>34</v>
      </c>
      <c r="S10" s="5" t="s">
        <v>13</v>
      </c>
    </row>
    <row r="11" s="1" customFormat="1" spans="1:19">
      <c r="A11" s="1" t="s">
        <v>34</v>
      </c>
      <c r="B11" s="1" t="s">
        <v>34</v>
      </c>
      <c r="C11" s="1" t="s">
        <v>35</v>
      </c>
      <c r="D11" s="1" t="s">
        <v>36</v>
      </c>
      <c r="E11" s="1" t="s">
        <v>37</v>
      </c>
      <c r="F11" s="1" t="s">
        <v>38</v>
      </c>
      <c r="G11" s="1" t="s">
        <v>14</v>
      </c>
      <c r="H11" s="1" t="s">
        <v>15</v>
      </c>
      <c r="I11" s="1" t="s">
        <v>14</v>
      </c>
      <c r="J11" s="1" t="s">
        <v>15</v>
      </c>
      <c r="K11" s="1">
        <v>56.04</v>
      </c>
      <c r="L11" s="1">
        <v>3.36</v>
      </c>
      <c r="M11" s="1">
        <v>59.4</v>
      </c>
      <c r="N11" s="1" t="s">
        <v>77</v>
      </c>
      <c r="O11" s="1" t="s">
        <v>78</v>
      </c>
      <c r="P11" s="1" t="s">
        <v>79</v>
      </c>
      <c r="Q11" s="1" t="s">
        <v>80</v>
      </c>
      <c r="R11" s="1" t="s">
        <v>34</v>
      </c>
      <c r="S11" s="5" t="s">
        <v>13</v>
      </c>
    </row>
    <row r="12" s="1" customFormat="1" spans="1:19">
      <c r="A12" s="1" t="s">
        <v>34</v>
      </c>
      <c r="B12" s="1" t="s">
        <v>34</v>
      </c>
      <c r="C12" s="1" t="s">
        <v>35</v>
      </c>
      <c r="D12" s="1" t="s">
        <v>36</v>
      </c>
      <c r="E12" s="1" t="s">
        <v>37</v>
      </c>
      <c r="F12" s="1" t="s">
        <v>38</v>
      </c>
      <c r="G12" s="1" t="s">
        <v>14</v>
      </c>
      <c r="H12" s="1" t="s">
        <v>15</v>
      </c>
      <c r="I12" s="1" t="s">
        <v>14</v>
      </c>
      <c r="J12" s="1" t="s">
        <v>15</v>
      </c>
      <c r="K12" s="1">
        <v>78.85</v>
      </c>
      <c r="L12" s="1">
        <v>4.73</v>
      </c>
      <c r="M12" s="1">
        <v>83.58</v>
      </c>
      <c r="N12" s="1" t="s">
        <v>81</v>
      </c>
      <c r="O12" s="1" t="s">
        <v>82</v>
      </c>
      <c r="P12" s="1" t="s">
        <v>41</v>
      </c>
      <c r="Q12" s="1" t="s">
        <v>83</v>
      </c>
      <c r="R12" s="1" t="s">
        <v>34</v>
      </c>
      <c r="S12" s="5" t="s">
        <v>13</v>
      </c>
    </row>
    <row r="13" s="1" customFormat="1" spans="1:19">
      <c r="A13" s="1" t="s">
        <v>34</v>
      </c>
      <c r="B13" s="1" t="s">
        <v>34</v>
      </c>
      <c r="C13" s="1" t="s">
        <v>55</v>
      </c>
      <c r="D13" s="1" t="s">
        <v>56</v>
      </c>
      <c r="E13" s="1" t="s">
        <v>57</v>
      </c>
      <c r="F13" s="1" t="s">
        <v>58</v>
      </c>
      <c r="G13" s="1" t="s">
        <v>14</v>
      </c>
      <c r="H13" s="1" t="s">
        <v>15</v>
      </c>
      <c r="I13" s="1" t="s">
        <v>14</v>
      </c>
      <c r="J13" s="1" t="s">
        <v>15</v>
      </c>
      <c r="K13" s="1">
        <v>0</v>
      </c>
      <c r="L13" s="1">
        <v>0</v>
      </c>
      <c r="M13" s="1">
        <v>0</v>
      </c>
      <c r="N13" s="1" t="s">
        <v>84</v>
      </c>
      <c r="O13" s="1" t="s">
        <v>85</v>
      </c>
      <c r="P13" s="1" t="s">
        <v>86</v>
      </c>
      <c r="Q13" s="1" t="s">
        <v>87</v>
      </c>
      <c r="R13" s="1" t="s">
        <v>34</v>
      </c>
      <c r="S13" s="5" t="s">
        <v>13</v>
      </c>
    </row>
    <row r="14" s="1" customFormat="1" spans="1:19">
      <c r="A14" s="1" t="s">
        <v>34</v>
      </c>
      <c r="B14" s="1" t="s">
        <v>34</v>
      </c>
      <c r="C14" s="1" t="s">
        <v>88</v>
      </c>
      <c r="D14" s="1" t="s">
        <v>89</v>
      </c>
      <c r="E14" s="1" t="s">
        <v>90</v>
      </c>
      <c r="F14" s="1" t="s">
        <v>91</v>
      </c>
      <c r="G14" s="1" t="s">
        <v>14</v>
      </c>
      <c r="H14" s="1" t="s">
        <v>15</v>
      </c>
      <c r="I14" s="1" t="s">
        <v>14</v>
      </c>
      <c r="J14" s="1" t="s">
        <v>15</v>
      </c>
      <c r="K14" s="1">
        <v>94.7</v>
      </c>
      <c r="L14" s="1">
        <v>5.68</v>
      </c>
      <c r="M14" s="1">
        <v>100.38</v>
      </c>
      <c r="N14" s="1" t="s">
        <v>92</v>
      </c>
      <c r="O14" s="1" t="s">
        <v>93</v>
      </c>
      <c r="P14" s="1" t="s">
        <v>94</v>
      </c>
      <c r="Q14" s="1" t="s">
        <v>95</v>
      </c>
      <c r="R14" s="1" t="s">
        <v>34</v>
      </c>
      <c r="S14" s="5" t="s">
        <v>13</v>
      </c>
    </row>
    <row r="15" s="1" customFormat="1" spans="1:19">
      <c r="A15" s="1" t="s">
        <v>34</v>
      </c>
      <c r="B15" s="1" t="s">
        <v>34</v>
      </c>
      <c r="C15" s="1" t="s">
        <v>35</v>
      </c>
      <c r="D15" s="1" t="s">
        <v>36</v>
      </c>
      <c r="E15" s="1" t="s">
        <v>37</v>
      </c>
      <c r="F15" s="1" t="s">
        <v>38</v>
      </c>
      <c r="G15" s="1" t="s">
        <v>14</v>
      </c>
      <c r="H15" s="1" t="s">
        <v>15</v>
      </c>
      <c r="I15" s="1" t="s">
        <v>14</v>
      </c>
      <c r="J15" s="1" t="s">
        <v>15</v>
      </c>
      <c r="K15" s="1">
        <v>78.85</v>
      </c>
      <c r="L15" s="1">
        <v>4.73</v>
      </c>
      <c r="M15" s="1">
        <v>83.58</v>
      </c>
      <c r="N15" s="1" t="s">
        <v>96</v>
      </c>
      <c r="O15" s="1" t="s">
        <v>97</v>
      </c>
      <c r="P15" s="1" t="s">
        <v>41</v>
      </c>
      <c r="Q15" s="1" t="s">
        <v>98</v>
      </c>
      <c r="R15" s="1" t="s">
        <v>34</v>
      </c>
      <c r="S15" s="5" t="s">
        <v>13</v>
      </c>
    </row>
    <row r="16" s="1" customFormat="1" spans="1:19">
      <c r="A16" s="1" t="s">
        <v>34</v>
      </c>
      <c r="B16" s="1" t="s">
        <v>34</v>
      </c>
      <c r="C16" s="1" t="s">
        <v>35</v>
      </c>
      <c r="D16" s="1" t="s">
        <v>36</v>
      </c>
      <c r="E16" s="1" t="s">
        <v>37</v>
      </c>
      <c r="F16" s="1" t="s">
        <v>38</v>
      </c>
      <c r="G16" s="1" t="s">
        <v>14</v>
      </c>
      <c r="H16" s="1" t="s">
        <v>15</v>
      </c>
      <c r="I16" s="1" t="s">
        <v>14</v>
      </c>
      <c r="J16" s="1" t="s">
        <v>15</v>
      </c>
      <c r="K16" s="1">
        <v>78.85</v>
      </c>
      <c r="L16" s="1">
        <v>4.73</v>
      </c>
      <c r="M16" s="1">
        <v>83.58</v>
      </c>
      <c r="N16" s="1" t="s">
        <v>99</v>
      </c>
      <c r="O16" s="1" t="s">
        <v>100</v>
      </c>
      <c r="P16" s="1" t="s">
        <v>41</v>
      </c>
      <c r="Q16" s="1" t="s">
        <v>101</v>
      </c>
      <c r="R16" s="1" t="s">
        <v>34</v>
      </c>
      <c r="S16" s="5" t="s">
        <v>13</v>
      </c>
    </row>
    <row r="17" s="1" customFormat="1" spans="1:19">
      <c r="A17" s="1" t="s">
        <v>34</v>
      </c>
      <c r="B17" s="1" t="s">
        <v>34</v>
      </c>
      <c r="C17" s="1" t="s">
        <v>35</v>
      </c>
      <c r="D17" s="1" t="s">
        <v>36</v>
      </c>
      <c r="E17" s="1" t="s">
        <v>37</v>
      </c>
      <c r="F17" s="1" t="s">
        <v>38</v>
      </c>
      <c r="G17" s="1" t="s">
        <v>14</v>
      </c>
      <c r="H17" s="1" t="s">
        <v>15</v>
      </c>
      <c r="I17" s="1" t="s">
        <v>14</v>
      </c>
      <c r="J17" s="1" t="s">
        <v>15</v>
      </c>
      <c r="K17" s="1">
        <v>78.85</v>
      </c>
      <c r="L17" s="1">
        <v>4.73</v>
      </c>
      <c r="M17" s="1">
        <v>83.58</v>
      </c>
      <c r="N17" s="1" t="s">
        <v>102</v>
      </c>
      <c r="O17" s="1" t="s">
        <v>103</v>
      </c>
      <c r="P17" s="1" t="s">
        <v>41</v>
      </c>
      <c r="Q17" s="1" t="s">
        <v>104</v>
      </c>
      <c r="R17" s="1" t="s">
        <v>34</v>
      </c>
      <c r="S17" s="5" t="s">
        <v>13</v>
      </c>
    </row>
    <row r="18" s="1" customFormat="1" spans="1:19">
      <c r="A18" s="1" t="s">
        <v>34</v>
      </c>
      <c r="B18" s="1" t="s">
        <v>34</v>
      </c>
      <c r="C18" s="1" t="s">
        <v>35</v>
      </c>
      <c r="D18" s="1" t="s">
        <v>36</v>
      </c>
      <c r="E18" s="1" t="s">
        <v>37</v>
      </c>
      <c r="F18" s="1" t="s">
        <v>38</v>
      </c>
      <c r="G18" s="1" t="s">
        <v>14</v>
      </c>
      <c r="H18" s="1" t="s">
        <v>15</v>
      </c>
      <c r="I18" s="1" t="s">
        <v>14</v>
      </c>
      <c r="J18" s="1" t="s">
        <v>15</v>
      </c>
      <c r="K18" s="1">
        <v>78.85</v>
      </c>
      <c r="L18" s="1">
        <v>4.73</v>
      </c>
      <c r="M18" s="1">
        <v>83.58</v>
      </c>
      <c r="N18" s="1" t="s">
        <v>105</v>
      </c>
      <c r="O18" s="1" t="s">
        <v>106</v>
      </c>
      <c r="P18" s="1" t="s">
        <v>41</v>
      </c>
      <c r="Q18" s="1" t="s">
        <v>107</v>
      </c>
      <c r="R18" s="1" t="s">
        <v>34</v>
      </c>
      <c r="S18" s="5" t="s">
        <v>13</v>
      </c>
    </row>
    <row r="19" s="1" customFormat="1" spans="1:19">
      <c r="A19" s="1" t="s">
        <v>34</v>
      </c>
      <c r="B19" s="1" t="s">
        <v>34</v>
      </c>
      <c r="C19" s="1" t="s">
        <v>35</v>
      </c>
      <c r="D19" s="1" t="s">
        <v>36</v>
      </c>
      <c r="E19" s="1" t="s">
        <v>37</v>
      </c>
      <c r="F19" s="1" t="s">
        <v>38</v>
      </c>
      <c r="G19" s="1" t="s">
        <v>14</v>
      </c>
      <c r="H19" s="1" t="s">
        <v>15</v>
      </c>
      <c r="I19" s="1" t="s">
        <v>14</v>
      </c>
      <c r="J19" s="1" t="s">
        <v>15</v>
      </c>
      <c r="K19" s="1">
        <v>83.21</v>
      </c>
      <c r="L19" s="1">
        <v>4.99</v>
      </c>
      <c r="M19" s="1">
        <v>88.2</v>
      </c>
      <c r="N19" s="1" t="s">
        <v>108</v>
      </c>
      <c r="O19" s="1" t="s">
        <v>109</v>
      </c>
      <c r="P19" s="1" t="s">
        <v>110</v>
      </c>
      <c r="Q19" s="1" t="s">
        <v>111</v>
      </c>
      <c r="R19" s="1" t="s">
        <v>34</v>
      </c>
      <c r="S19" s="5" t="s">
        <v>13</v>
      </c>
    </row>
    <row r="20" s="1" customFormat="1" spans="1:19">
      <c r="A20" s="1" t="s">
        <v>34</v>
      </c>
      <c r="B20" s="1" t="s">
        <v>34</v>
      </c>
      <c r="C20" s="1" t="s">
        <v>55</v>
      </c>
      <c r="D20" s="1" t="s">
        <v>56</v>
      </c>
      <c r="E20" s="1" t="s">
        <v>57</v>
      </c>
      <c r="F20" s="1" t="s">
        <v>58</v>
      </c>
      <c r="G20" s="1" t="s">
        <v>14</v>
      </c>
      <c r="H20" s="1" t="s">
        <v>15</v>
      </c>
      <c r="I20" s="1" t="s">
        <v>14</v>
      </c>
      <c r="J20" s="1" t="s">
        <v>15</v>
      </c>
      <c r="K20" s="1">
        <v>39.23</v>
      </c>
      <c r="L20" s="1">
        <v>2.35</v>
      </c>
      <c r="M20" s="1">
        <v>41.58</v>
      </c>
      <c r="N20" s="1" t="s">
        <v>112</v>
      </c>
      <c r="O20" s="1" t="s">
        <v>113</v>
      </c>
      <c r="P20" s="1" t="s">
        <v>114</v>
      </c>
      <c r="Q20" s="1" t="s">
        <v>115</v>
      </c>
      <c r="R20" s="1" t="s">
        <v>34</v>
      </c>
      <c r="S20" s="5" t="s">
        <v>13</v>
      </c>
    </row>
    <row r="21" s="1" customFormat="1" spans="1:19">
      <c r="A21" s="1" t="s">
        <v>34</v>
      </c>
      <c r="B21" s="1" t="s">
        <v>34</v>
      </c>
      <c r="C21" s="1" t="s">
        <v>55</v>
      </c>
      <c r="D21" s="1" t="s">
        <v>56</v>
      </c>
      <c r="E21" s="1" t="s">
        <v>57</v>
      </c>
      <c r="F21" s="1" t="s">
        <v>58</v>
      </c>
      <c r="G21" s="1" t="s">
        <v>14</v>
      </c>
      <c r="H21" s="1" t="s">
        <v>15</v>
      </c>
      <c r="I21" s="1" t="s">
        <v>14</v>
      </c>
      <c r="J21" s="1" t="s">
        <v>15</v>
      </c>
      <c r="K21" s="1">
        <v>0</v>
      </c>
      <c r="L21" s="1">
        <v>0</v>
      </c>
      <c r="M21" s="1">
        <v>0</v>
      </c>
      <c r="N21" s="1" t="s">
        <v>116</v>
      </c>
      <c r="O21" s="1" t="s">
        <v>117</v>
      </c>
      <c r="P21" s="1" t="s">
        <v>118</v>
      </c>
      <c r="Q21" s="1" t="s">
        <v>119</v>
      </c>
      <c r="R21" s="1" t="s">
        <v>34</v>
      </c>
      <c r="S21" s="5" t="s">
        <v>13</v>
      </c>
    </row>
    <row r="22" s="1" customFormat="1" spans="1:19">
      <c r="A22" s="1" t="s">
        <v>34</v>
      </c>
      <c r="B22" s="1" t="s">
        <v>34</v>
      </c>
      <c r="C22" s="1" t="s">
        <v>35</v>
      </c>
      <c r="D22" s="1" t="s">
        <v>36</v>
      </c>
      <c r="E22" s="1" t="s">
        <v>37</v>
      </c>
      <c r="F22" s="1" t="s">
        <v>38</v>
      </c>
      <c r="G22" s="1" t="s">
        <v>14</v>
      </c>
      <c r="H22" s="1" t="s">
        <v>15</v>
      </c>
      <c r="I22" s="1" t="s">
        <v>14</v>
      </c>
      <c r="J22" s="1" t="s">
        <v>15</v>
      </c>
      <c r="K22" s="1">
        <v>78.85</v>
      </c>
      <c r="L22" s="1">
        <v>4.73</v>
      </c>
      <c r="M22" s="1">
        <v>83.58</v>
      </c>
      <c r="N22" s="1" t="s">
        <v>120</v>
      </c>
      <c r="O22" s="1" t="s">
        <v>121</v>
      </c>
      <c r="P22" s="1" t="s">
        <v>41</v>
      </c>
      <c r="Q22" s="1" t="s">
        <v>122</v>
      </c>
      <c r="R22" s="1" t="s">
        <v>34</v>
      </c>
      <c r="S22" s="5" t="s">
        <v>13</v>
      </c>
    </row>
    <row r="23" s="1" customFormat="1" spans="1:19">
      <c r="A23" s="1" t="s">
        <v>34</v>
      </c>
      <c r="B23" s="1" t="s">
        <v>34</v>
      </c>
      <c r="C23" s="1" t="s">
        <v>35</v>
      </c>
      <c r="D23" s="1" t="s">
        <v>36</v>
      </c>
      <c r="E23" s="1" t="s">
        <v>37</v>
      </c>
      <c r="F23" s="1" t="s">
        <v>38</v>
      </c>
      <c r="G23" s="1" t="s">
        <v>14</v>
      </c>
      <c r="H23" s="1" t="s">
        <v>15</v>
      </c>
      <c r="I23" s="1" t="s">
        <v>14</v>
      </c>
      <c r="J23" s="1" t="s">
        <v>15</v>
      </c>
      <c r="K23" s="1">
        <v>78.85</v>
      </c>
      <c r="L23" s="1">
        <v>4.73</v>
      </c>
      <c r="M23" s="1">
        <v>83.58</v>
      </c>
      <c r="N23" s="1" t="s">
        <v>123</v>
      </c>
      <c r="O23" s="1" t="s">
        <v>124</v>
      </c>
      <c r="P23" s="1" t="s">
        <v>41</v>
      </c>
      <c r="Q23" s="1" t="s">
        <v>125</v>
      </c>
      <c r="R23" s="1" t="s">
        <v>34</v>
      </c>
      <c r="S23" s="5" t="s">
        <v>13</v>
      </c>
    </row>
    <row r="24" s="1" customFormat="1" spans="1:19">
      <c r="A24" s="1" t="s">
        <v>34</v>
      </c>
      <c r="B24" s="1" t="s">
        <v>34</v>
      </c>
      <c r="C24" s="1" t="s">
        <v>35</v>
      </c>
      <c r="D24" s="1" t="s">
        <v>36</v>
      </c>
      <c r="E24" s="1" t="s">
        <v>37</v>
      </c>
      <c r="F24" s="1" t="s">
        <v>38</v>
      </c>
      <c r="G24" s="1" t="s">
        <v>14</v>
      </c>
      <c r="H24" s="1" t="s">
        <v>15</v>
      </c>
      <c r="I24" s="1" t="s">
        <v>14</v>
      </c>
      <c r="J24" s="1" t="s">
        <v>15</v>
      </c>
      <c r="K24" s="1">
        <v>47.89</v>
      </c>
      <c r="L24" s="1">
        <v>2.87</v>
      </c>
      <c r="M24" s="1">
        <v>50.76</v>
      </c>
      <c r="N24" s="1" t="s">
        <v>126</v>
      </c>
      <c r="O24" s="1" t="s">
        <v>127</v>
      </c>
      <c r="P24" s="1" t="s">
        <v>128</v>
      </c>
      <c r="Q24" s="1" t="s">
        <v>129</v>
      </c>
      <c r="R24" s="1" t="s">
        <v>34</v>
      </c>
      <c r="S24" s="5" t="s">
        <v>13</v>
      </c>
    </row>
    <row r="25" s="1" customFormat="1" spans="1:19">
      <c r="A25" s="1" t="s">
        <v>34</v>
      </c>
      <c r="B25" s="1" t="s">
        <v>34</v>
      </c>
      <c r="C25" s="1" t="s">
        <v>35</v>
      </c>
      <c r="D25" s="1" t="s">
        <v>36</v>
      </c>
      <c r="E25" s="1" t="s">
        <v>37</v>
      </c>
      <c r="F25" s="1" t="s">
        <v>38</v>
      </c>
      <c r="G25" s="1" t="s">
        <v>14</v>
      </c>
      <c r="H25" s="1" t="s">
        <v>15</v>
      </c>
      <c r="I25" s="1" t="s">
        <v>14</v>
      </c>
      <c r="J25" s="1" t="s">
        <v>15</v>
      </c>
      <c r="K25" s="1">
        <v>78.85</v>
      </c>
      <c r="L25" s="1">
        <v>4.73</v>
      </c>
      <c r="M25" s="1">
        <v>83.58</v>
      </c>
      <c r="N25" s="1" t="s">
        <v>130</v>
      </c>
      <c r="O25" s="1" t="s">
        <v>131</v>
      </c>
      <c r="P25" s="1" t="s">
        <v>41</v>
      </c>
      <c r="Q25" s="1" t="s">
        <v>132</v>
      </c>
      <c r="R25" s="1" t="s">
        <v>34</v>
      </c>
      <c r="S25" s="5" t="s">
        <v>13</v>
      </c>
    </row>
    <row r="26" s="1" customFormat="1" spans="1:19">
      <c r="A26" s="1" t="s">
        <v>34</v>
      </c>
      <c r="B26" s="1" t="s">
        <v>34</v>
      </c>
      <c r="C26" s="1" t="s">
        <v>35</v>
      </c>
      <c r="D26" s="1" t="s">
        <v>36</v>
      </c>
      <c r="E26" s="1" t="s">
        <v>37</v>
      </c>
      <c r="F26" s="1" t="s">
        <v>38</v>
      </c>
      <c r="G26" s="1" t="s">
        <v>14</v>
      </c>
      <c r="H26" s="1" t="s">
        <v>15</v>
      </c>
      <c r="I26" s="1" t="s">
        <v>14</v>
      </c>
      <c r="J26" s="1" t="s">
        <v>15</v>
      </c>
      <c r="K26" s="1">
        <v>78.85</v>
      </c>
      <c r="L26" s="1">
        <v>4.73</v>
      </c>
      <c r="M26" s="1">
        <v>83.58</v>
      </c>
      <c r="N26" s="1" t="s">
        <v>133</v>
      </c>
      <c r="O26" s="1" t="s">
        <v>134</v>
      </c>
      <c r="P26" s="1" t="s">
        <v>41</v>
      </c>
      <c r="Q26" s="1" t="s">
        <v>135</v>
      </c>
      <c r="R26" s="1" t="s">
        <v>34</v>
      </c>
      <c r="S26" s="5" t="s">
        <v>13</v>
      </c>
    </row>
  </sheetData>
  <autoFilter xmlns:etc="http://www.wps.cn/officeDocument/2017/etCustomData" ref="A1:S26" etc:filterBottomFollowUsedRange="0">
    <sortState ref="A1:S26">
      <sortCondition ref="S1" descending="1"/>
    </sortState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非K计划集渠现金补贴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陈洁</dc:creator>
  <cp:lastModifiedBy>娃娃红豆</cp:lastModifiedBy>
  <dcterms:created xsi:type="dcterms:W3CDTF">2022-01-18T10:18:00Z</dcterms:created>
  <dcterms:modified xsi:type="dcterms:W3CDTF">2024-11-28T02:26:48Z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57CBB322910F4850921D1DC3764C3EF4</vt:lpwstr>
  </property>
  <property fmtid="{D5CDD505-2E9C-101B-9397-08002B2CF9AE}" pid="3" name="KSOProductBuildVer">
    <vt:lpwstr>2052-12.1.0.18912</vt:lpwstr>
  </property>
</Properties>
</file>