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17761\Desktop\报销单\"/>
    </mc:Choice>
  </mc:AlternateContent>
  <xr:revisionPtr revIDLastSave="0" documentId="13_ncr:1_{02C59B11-408C-4280-A75F-B9C0AB53E0E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6" i="1"/>
  <c r="J15" i="1"/>
  <c r="J14" i="1"/>
  <c r="J13" i="1"/>
  <c r="J12" i="1"/>
  <c r="J11" i="1"/>
  <c r="J10" i="1"/>
  <c r="J9" i="1"/>
  <c r="J8" i="1"/>
  <c r="J7" i="1"/>
  <c r="N2" i="1"/>
  <c r="J17" i="1" l="1"/>
  <c r="J18" i="1" s="1"/>
  <c r="E18" i="1" s="1"/>
</calcChain>
</file>

<file path=xl/sharedStrings.xml><?xml version="1.0" encoding="utf-8"?>
<sst xmlns="http://schemas.openxmlformats.org/spreadsheetml/2006/main" count="48" uniqueCount="42">
  <si>
    <t>出  差  旅  费  报  销  单</t>
  </si>
  <si>
    <t>报销日期：</t>
  </si>
  <si>
    <t>部门</t>
  </si>
  <si>
    <t>出差人</t>
  </si>
  <si>
    <t>出差事由</t>
  </si>
  <si>
    <t>出发</t>
  </si>
  <si>
    <t>到达</t>
  </si>
  <si>
    <t>差旅补贴</t>
  </si>
  <si>
    <t>差旅费用</t>
  </si>
  <si>
    <t>单据
张数</t>
  </si>
  <si>
    <t>金额</t>
  </si>
  <si>
    <t>备注</t>
  </si>
  <si>
    <t>月</t>
  </si>
  <si>
    <t>日</t>
  </si>
  <si>
    <t>地点</t>
  </si>
  <si>
    <t>人数</t>
  </si>
  <si>
    <t>天数</t>
  </si>
  <si>
    <t>标准</t>
  </si>
  <si>
    <t>飞机票</t>
  </si>
  <si>
    <t>火车票</t>
  </si>
  <si>
    <t>汽车票/船票</t>
  </si>
  <si>
    <t>网约车</t>
  </si>
  <si>
    <t>出租车</t>
  </si>
  <si>
    <t>住宿费</t>
  </si>
  <si>
    <t>油费</t>
  </si>
  <si>
    <t>过路费</t>
  </si>
  <si>
    <t>合计</t>
  </si>
  <si>
    <t>报销
总额</t>
  </si>
  <si>
    <t>人民币
（大写）</t>
  </si>
  <si>
    <t>预支旅费</t>
  </si>
  <si>
    <t>年  月  日</t>
  </si>
  <si>
    <t>补领不足：</t>
  </si>
  <si>
    <t>金额:</t>
  </si>
  <si>
    <t>归还多余：</t>
  </si>
  <si>
    <t>主管：</t>
  </si>
  <si>
    <t>审核：</t>
  </si>
  <si>
    <t>报销人：</t>
  </si>
  <si>
    <t>章杰</t>
    <phoneticPr fontId="6" type="noConversion"/>
  </si>
  <si>
    <t>销售部</t>
    <phoneticPr fontId="6" type="noConversion"/>
  </si>
  <si>
    <t>杭州</t>
    <phoneticPr fontId="6" type="noConversion"/>
  </si>
  <si>
    <t>宁波</t>
    <phoneticPr fontId="6" type="noConversion"/>
  </si>
  <si>
    <t>11月宁波出差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</si>
</sst>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 "/>
    <numFmt numFmtId="178" formatCode="\¥#,##0.00;\¥\-#,##0.00"/>
  </numFmts>
  <fonts count="9" x14ac:knownFonts="1">
    <font>
      <sz val="11"/>
      <color theme="1"/>
      <name val="等线"/>
      <charset val="134"/>
      <scheme val="minor"/>
    </font>
    <font>
      <u val="double"/>
      <sz val="2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showZeros="0" tabSelected="1" workbookViewId="0">
      <selection activeCell="R13" sqref="R13"/>
    </sheetView>
  </sheetViews>
  <sheetFormatPr defaultColWidth="9" defaultRowHeight="13.9" x14ac:dyDescent="0.4"/>
  <cols>
    <col min="1" max="2" width="3.1328125" customWidth="1"/>
    <col min="3" max="3" width="5.59765625" customWidth="1"/>
    <col min="4" max="5" width="3.1328125" customWidth="1"/>
    <col min="6" max="6" width="5.59765625" customWidth="1"/>
    <col min="7" max="10" width="9.06640625" customWidth="1"/>
    <col min="11" max="11" width="15.59765625" customWidth="1"/>
    <col min="12" max="14" width="6.59765625" customWidth="1"/>
    <col min="15" max="15" width="12.3984375" customWidth="1"/>
  </cols>
  <sheetData>
    <row r="1" spans="1:15" ht="30" customHeight="1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" customHeight="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>
        <f ca="1">TODAY()</f>
        <v>45635</v>
      </c>
      <c r="O2" s="12"/>
    </row>
    <row r="3" spans="1:15" ht="9.9499999999999993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4">
      <c r="A4" s="13" t="s">
        <v>2</v>
      </c>
      <c r="B4" s="13"/>
      <c r="C4" s="13"/>
      <c r="D4" s="14" t="s">
        <v>38</v>
      </c>
      <c r="E4" s="13"/>
      <c r="F4" s="13"/>
      <c r="G4" s="13" t="s">
        <v>3</v>
      </c>
      <c r="H4" s="13"/>
      <c r="I4" s="14" t="s">
        <v>37</v>
      </c>
      <c r="J4" s="13"/>
      <c r="K4" s="2" t="s">
        <v>4</v>
      </c>
      <c r="L4" s="15" t="s">
        <v>41</v>
      </c>
      <c r="M4" s="16"/>
      <c r="N4" s="16"/>
      <c r="O4" s="17"/>
    </row>
    <row r="5" spans="1:15" ht="15.95" customHeight="1" x14ac:dyDescent="0.4">
      <c r="A5" s="13" t="s">
        <v>5</v>
      </c>
      <c r="B5" s="13"/>
      <c r="C5" s="13"/>
      <c r="D5" s="13" t="s">
        <v>6</v>
      </c>
      <c r="E5" s="13"/>
      <c r="F5" s="13"/>
      <c r="G5" s="13" t="s">
        <v>7</v>
      </c>
      <c r="H5" s="13"/>
      <c r="I5" s="13"/>
      <c r="J5" s="13"/>
      <c r="K5" s="13" t="s">
        <v>8</v>
      </c>
      <c r="L5" s="19" t="s">
        <v>9</v>
      </c>
      <c r="M5" s="13" t="s">
        <v>10</v>
      </c>
      <c r="N5" s="13"/>
      <c r="O5" s="13" t="s">
        <v>11</v>
      </c>
    </row>
    <row r="6" spans="1:15" ht="13.9" customHeight="1" x14ac:dyDescent="0.4">
      <c r="A6" s="3" t="s">
        <v>12</v>
      </c>
      <c r="B6" s="3" t="s">
        <v>13</v>
      </c>
      <c r="C6" s="3" t="s">
        <v>14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10</v>
      </c>
      <c r="K6" s="13"/>
      <c r="L6" s="20"/>
      <c r="M6" s="13"/>
      <c r="N6" s="13"/>
      <c r="O6" s="13"/>
    </row>
    <row r="7" spans="1:15" ht="13.9" customHeight="1" x14ac:dyDescent="0.4">
      <c r="A7" s="3">
        <v>11</v>
      </c>
      <c r="B7" s="3">
        <v>6</v>
      </c>
      <c r="C7" s="3" t="s">
        <v>39</v>
      </c>
      <c r="D7" s="3">
        <v>11</v>
      </c>
      <c r="E7" s="3">
        <v>6</v>
      </c>
      <c r="F7" s="3" t="s">
        <v>40</v>
      </c>
      <c r="G7" s="3">
        <v>1</v>
      </c>
      <c r="H7" s="3"/>
      <c r="I7" s="3"/>
      <c r="J7" s="5">
        <f>G7*H7*I7</f>
        <v>0</v>
      </c>
      <c r="K7" s="3" t="s">
        <v>18</v>
      </c>
      <c r="L7" s="6"/>
      <c r="M7" s="18"/>
      <c r="N7" s="18"/>
      <c r="O7" s="9"/>
    </row>
    <row r="8" spans="1:15" ht="13.9" customHeight="1" x14ac:dyDescent="0.4">
      <c r="A8" s="3">
        <v>11</v>
      </c>
      <c r="B8" s="3">
        <v>15</v>
      </c>
      <c r="C8" s="3" t="s">
        <v>39</v>
      </c>
      <c r="D8" s="3">
        <v>11</v>
      </c>
      <c r="E8" s="3">
        <v>15</v>
      </c>
      <c r="F8" s="3" t="s">
        <v>40</v>
      </c>
      <c r="G8" s="3">
        <v>1</v>
      </c>
      <c r="H8" s="3"/>
      <c r="I8" s="3"/>
      <c r="J8" s="5">
        <f t="shared" ref="J8:J16" si="0">G8*H8*I8</f>
        <v>0</v>
      </c>
      <c r="K8" s="3" t="s">
        <v>19</v>
      </c>
      <c r="L8" s="6">
        <v>4</v>
      </c>
      <c r="M8" s="18">
        <v>229</v>
      </c>
      <c r="N8" s="18"/>
      <c r="O8" s="6"/>
    </row>
    <row r="9" spans="1:15" ht="13.9" customHeight="1" x14ac:dyDescent="0.4">
      <c r="A9" s="3"/>
      <c r="B9" s="3"/>
      <c r="C9" s="3"/>
      <c r="D9" s="3"/>
      <c r="E9" s="3"/>
      <c r="F9" s="3"/>
      <c r="G9" s="3"/>
      <c r="H9" s="3"/>
      <c r="I9" s="3"/>
      <c r="J9" s="5">
        <f t="shared" si="0"/>
        <v>0</v>
      </c>
      <c r="K9" s="3" t="s">
        <v>20</v>
      </c>
      <c r="L9" s="6"/>
      <c r="M9" s="18"/>
      <c r="N9" s="18"/>
      <c r="O9" s="6"/>
    </row>
    <row r="10" spans="1:15" ht="13.9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5">
        <f t="shared" si="0"/>
        <v>0</v>
      </c>
      <c r="K10" s="3" t="s">
        <v>21</v>
      </c>
      <c r="L10" s="6"/>
      <c r="M10" s="18"/>
      <c r="N10" s="18"/>
      <c r="O10" s="6"/>
    </row>
    <row r="11" spans="1:15" ht="13.9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5">
        <f t="shared" si="0"/>
        <v>0</v>
      </c>
      <c r="K11" s="3" t="s">
        <v>22</v>
      </c>
      <c r="L11" s="6"/>
      <c r="M11" s="18"/>
      <c r="N11" s="18"/>
      <c r="O11" s="6"/>
    </row>
    <row r="12" spans="1:15" ht="13.9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5">
        <f t="shared" si="0"/>
        <v>0</v>
      </c>
      <c r="K12" s="3" t="s">
        <v>23</v>
      </c>
      <c r="L12" s="6"/>
      <c r="M12" s="18"/>
      <c r="N12" s="18"/>
      <c r="O12" s="6"/>
    </row>
    <row r="13" spans="1:15" ht="13.9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5">
        <f t="shared" si="0"/>
        <v>0</v>
      </c>
      <c r="K13" s="3" t="s">
        <v>24</v>
      </c>
      <c r="L13" s="6"/>
      <c r="M13" s="18"/>
      <c r="N13" s="18"/>
      <c r="O13" s="6"/>
    </row>
    <row r="14" spans="1:15" ht="13.9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5">
        <f t="shared" si="0"/>
        <v>0</v>
      </c>
      <c r="K14" s="3" t="s">
        <v>25</v>
      </c>
      <c r="L14" s="6"/>
      <c r="M14" s="18"/>
      <c r="N14" s="18"/>
      <c r="O14" s="6"/>
    </row>
    <row r="15" spans="1:15" ht="13.9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5">
        <f t="shared" si="0"/>
        <v>0</v>
      </c>
      <c r="K15" s="3"/>
      <c r="L15" s="6"/>
      <c r="M15" s="18"/>
      <c r="N15" s="18"/>
      <c r="O15" s="6"/>
    </row>
    <row r="16" spans="1:15" ht="13.9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5">
        <f t="shared" si="0"/>
        <v>0</v>
      </c>
      <c r="K16" s="3"/>
      <c r="L16" s="6"/>
      <c r="M16" s="18"/>
      <c r="N16" s="18"/>
      <c r="O16" s="6"/>
    </row>
    <row r="17" spans="1:15" ht="20.100000000000001" customHeight="1" x14ac:dyDescent="0.4">
      <c r="A17" s="13" t="s">
        <v>26</v>
      </c>
      <c r="B17" s="13"/>
      <c r="C17" s="13"/>
      <c r="D17" s="13"/>
      <c r="E17" s="13"/>
      <c r="F17" s="13"/>
      <c r="G17" s="13"/>
      <c r="H17" s="13"/>
      <c r="I17" s="13"/>
      <c r="J17" s="7">
        <f>SUM(J7:J14)</f>
        <v>0</v>
      </c>
      <c r="K17" s="21">
        <f>SUM(M7:M14)</f>
        <v>229</v>
      </c>
      <c r="L17" s="22"/>
      <c r="M17" s="22"/>
      <c r="N17" s="23"/>
      <c r="O17" s="8"/>
    </row>
    <row r="18" spans="1:15" ht="18" customHeight="1" x14ac:dyDescent="0.4">
      <c r="A18" s="25" t="s">
        <v>27</v>
      </c>
      <c r="B18" s="13"/>
      <c r="C18" s="19" t="s">
        <v>28</v>
      </c>
      <c r="D18" s="20"/>
      <c r="E18" s="26" t="str">
        <f>IF(J18=0,0,IF(AND(J18&lt;=-0.01,J18&gt;=-0.99),"负","")&amp;SUBSTITUTE(SUBSTITUTE(TEXT(TRUNC(J18),"[dbnum2]G/通用格式元;负[dbnum2]G/通用格式元")&amp;TEXT(RIGHT(FIXED(J18),2),"[dbnum2]0角0分;[dbnum2]0角;[dbnum2]整"),"零角","零"),"零分",))</f>
        <v>贰佰贰拾玖元整</v>
      </c>
      <c r="F18" s="26"/>
      <c r="G18" s="26"/>
      <c r="H18" s="26"/>
      <c r="I18" s="26"/>
      <c r="J18" s="29">
        <f>J17+K17</f>
        <v>229</v>
      </c>
      <c r="K18" s="13" t="s">
        <v>29</v>
      </c>
      <c r="L18" s="27" t="s">
        <v>30</v>
      </c>
      <c r="M18" s="27"/>
      <c r="N18" s="28" t="s">
        <v>31</v>
      </c>
      <c r="O18" s="28"/>
    </row>
    <row r="19" spans="1:15" ht="18" customHeight="1" x14ac:dyDescent="0.4">
      <c r="A19" s="13"/>
      <c r="B19" s="13"/>
      <c r="C19" s="20"/>
      <c r="D19" s="20"/>
      <c r="E19" s="26"/>
      <c r="F19" s="26"/>
      <c r="G19" s="26"/>
      <c r="H19" s="26"/>
      <c r="I19" s="26"/>
      <c r="J19" s="29"/>
      <c r="K19" s="13"/>
      <c r="L19" s="28" t="s">
        <v>32</v>
      </c>
      <c r="M19" s="28"/>
      <c r="N19" s="28" t="s">
        <v>33</v>
      </c>
      <c r="O19" s="28"/>
    </row>
    <row r="20" spans="1:15" ht="9.9499999999999993" customHeigh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2" customHeight="1" x14ac:dyDescent="0.4">
      <c r="A21" s="24" t="s">
        <v>34</v>
      </c>
      <c r="B21" s="24"/>
      <c r="C21" s="4"/>
      <c r="D21" s="4"/>
      <c r="E21" s="4"/>
      <c r="F21" s="4"/>
      <c r="G21" s="4"/>
      <c r="H21" s="24" t="s">
        <v>35</v>
      </c>
      <c r="I21" s="24"/>
      <c r="J21" s="4"/>
      <c r="K21" s="4"/>
      <c r="L21" s="24" t="s">
        <v>36</v>
      </c>
      <c r="M21" s="24"/>
      <c r="N21" s="4"/>
      <c r="O21" s="4"/>
    </row>
    <row r="22" spans="1:15" ht="12" customHeight="1" x14ac:dyDescent="0.4">
      <c r="A22" s="24"/>
      <c r="B22" s="24"/>
      <c r="C22" s="4"/>
      <c r="D22" s="4"/>
      <c r="E22" s="4"/>
      <c r="F22" s="4"/>
      <c r="G22" s="4"/>
      <c r="H22" s="24"/>
      <c r="I22" s="24"/>
      <c r="J22" s="4"/>
      <c r="K22" s="4"/>
      <c r="L22" s="24"/>
      <c r="M22" s="24"/>
      <c r="N22" s="4"/>
      <c r="O22" s="4"/>
    </row>
  </sheetData>
  <sheetProtection algorithmName="SHA-512" hashValue="qX4Ekv0RLyAFAx14XqLRPSFyLVEJvmis62dG2yiKDJ3Zpsb3AnWeoSBykFm9incheNQUrWFfs9x3E+uwSRwBoQ==" saltValue="e1/S+az70ty41ldt/D+OWQ==" spinCount="100000" sheet="1" formatCells="0" formatColumns="0" formatRows="0" insertColumns="0" insertRows="0" insertHyperlinks="0" deleteColumns="0" deleteRows="0" sort="0" autoFilter="0" pivotTables="0"/>
  <protectedRanges>
    <protectedRange sqref="D4 I4 L4 L7:O16 K15:K16 L18:O19 A7:I16" name="区域1"/>
  </protectedRanges>
  <mergeCells count="39">
    <mergeCell ref="O5:O6"/>
    <mergeCell ref="A21:B22"/>
    <mergeCell ref="H21:I22"/>
    <mergeCell ref="L21:M22"/>
    <mergeCell ref="A18:B19"/>
    <mergeCell ref="C18:D19"/>
    <mergeCell ref="E18:I19"/>
    <mergeCell ref="M5:N6"/>
    <mergeCell ref="L18:M18"/>
    <mergeCell ref="N18:O18"/>
    <mergeCell ref="L19:M19"/>
    <mergeCell ref="N19:O19"/>
    <mergeCell ref="J18:J19"/>
    <mergeCell ref="K18:K19"/>
    <mergeCell ref="M14:N14"/>
    <mergeCell ref="M15:N15"/>
    <mergeCell ref="M16:N16"/>
    <mergeCell ref="A17:I17"/>
    <mergeCell ref="K17:N17"/>
    <mergeCell ref="M9:N9"/>
    <mergeCell ref="M10:N10"/>
    <mergeCell ref="M11:N11"/>
    <mergeCell ref="M12:N12"/>
    <mergeCell ref="M13:N13"/>
    <mergeCell ref="A5:C5"/>
    <mergeCell ref="D5:F5"/>
    <mergeCell ref="G5:J5"/>
    <mergeCell ref="M7:N7"/>
    <mergeCell ref="M8:N8"/>
    <mergeCell ref="K5:K6"/>
    <mergeCell ref="L5:L6"/>
    <mergeCell ref="A1:O1"/>
    <mergeCell ref="A2:M2"/>
    <mergeCell ref="N2:O2"/>
    <mergeCell ref="A4:C4"/>
    <mergeCell ref="D4:F4"/>
    <mergeCell ref="G4:H4"/>
    <mergeCell ref="I4:J4"/>
    <mergeCell ref="L4:O4"/>
  </mergeCells>
  <phoneticPr fontId="6" type="noConversion"/>
  <pageMargins left="0.25" right="0.25" top="0.75" bottom="0.75" header="0.3" footer="0.3"/>
  <pageSetup paperSize="11" scale="8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17761</cp:lastModifiedBy>
  <cp:lastPrinted>2024-11-11T01:44:12Z</cp:lastPrinted>
  <dcterms:created xsi:type="dcterms:W3CDTF">2022-12-13T05:26:00Z</dcterms:created>
  <dcterms:modified xsi:type="dcterms:W3CDTF">2024-12-09T02:50:59Z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9ED8496841144F6F8362077B5B3E69DF</vt:lpwstr>
  </property>
  <property fmtid="{D5CDD505-2E9C-101B-9397-08002B2CF9AE}" pid="3" name="KSOProductBuildVer">
    <vt:lpwstr>2052-12.1.0.15712</vt:lpwstr>
  </property>
</Properties>
</file>