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汇总" sheetId="5" r:id="rId1"/>
    <sheet name="省内车补+过路费" sheetId="1" r:id="rId2"/>
    <sheet name="省外电费+过路费" sheetId="2" r:id="rId3"/>
    <sheet name="打车费" sheetId="7" r:id="rId4"/>
  </sheets>
  <calcPr calcId="144525"/>
</workbook>
</file>

<file path=xl/sharedStrings.xml><?xml version="1.0" encoding="utf-8"?>
<sst xmlns="http://schemas.openxmlformats.org/spreadsheetml/2006/main" count="63" uniqueCount="25">
  <si>
    <t>序号</t>
  </si>
  <si>
    <t>项目</t>
  </si>
  <si>
    <t>费用</t>
  </si>
  <si>
    <t>省内车补+过路费</t>
  </si>
  <si>
    <t>省外电费+过路费</t>
  </si>
  <si>
    <t>打车费</t>
  </si>
  <si>
    <t>合计</t>
  </si>
  <si>
    <t>日期</t>
  </si>
  <si>
    <t>行程</t>
  </si>
  <si>
    <t>车补</t>
  </si>
  <si>
    <t>过路费</t>
  </si>
  <si>
    <t>宁波-横河-掌起</t>
  </si>
  <si>
    <t>金华-东开-巍山</t>
  </si>
  <si>
    <t>宁波-河姆渡</t>
  </si>
  <si>
    <t>小计</t>
  </si>
  <si>
    <t>电费/油费</t>
  </si>
  <si>
    <t>电费/过路费明细</t>
  </si>
  <si>
    <t>广东</t>
  </si>
  <si>
    <t>湖南</t>
  </si>
  <si>
    <t>福建</t>
  </si>
  <si>
    <t>浙江</t>
  </si>
  <si>
    <t>杭州范围内：往返机场、东站</t>
  </si>
  <si>
    <t>温州：机场、饭店</t>
  </si>
  <si>
    <t>丹阳、常州</t>
  </si>
  <si>
    <t>余姚北-东站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</si>
</sst>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8" fontId="0" fillId="0" borderId="1" xfId="0" applyNumberFormat="1" applyBorder="1">
      <alignment vertical="center"/>
    </xf>
    <xf numFmtId="0" fontId="0" fillId="0" borderId="1" xfId="0" applyBorder="1">
      <alignment vertical="center"/>
    </xf>
    <xf numFmtId="58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zoomScale="145" zoomScaleNormal="145" workbookViewId="0">
      <selection activeCell="F6" sqref="F6"/>
    </sheetView>
  </sheetViews>
  <sheetFormatPr defaultColWidth="8.88888888888889" defaultRowHeight="14.4" outlineLevelRow="4" outlineLevelCol="2"/>
  <cols>
    <col min="2" max="2" width="37.8888888888889" customWidth="1"/>
    <col min="3" max="3" width="10.5555555555556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2">
        <v>1</v>
      </c>
      <c r="B2" s="2" t="s">
        <v>3</v>
      </c>
      <c r="C2" s="2">
        <v>1161.66</v>
      </c>
    </row>
    <row r="3" spans="1:3">
      <c r="A3" s="2">
        <v>2</v>
      </c>
      <c r="B3" s="2" t="s">
        <v>4</v>
      </c>
      <c r="C3" s="2">
        <v>4141.51</v>
      </c>
    </row>
    <row r="4" spans="1:3">
      <c r="A4" s="2">
        <v>3</v>
      </c>
      <c r="B4" s="2" t="s">
        <v>5</v>
      </c>
      <c r="C4" s="2">
        <v>829.87</v>
      </c>
    </row>
    <row r="5" spans="1:3">
      <c r="A5" s="13" t="s">
        <v>6</v>
      </c>
      <c r="B5" s="14"/>
      <c r="C5" s="15">
        <f>SUM(C2:C4)</f>
        <v>6133.04</v>
      </c>
    </row>
  </sheetData>
  <mergeCells count="1">
    <mergeCell ref="A5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D25" sqref="D25"/>
    </sheetView>
  </sheetViews>
  <sheetFormatPr defaultColWidth="9" defaultRowHeight="14.4" outlineLevelRow="5" outlineLevelCol="4"/>
  <cols>
    <col min="2" max="2" width="29.8888888888889" customWidth="1"/>
  </cols>
  <sheetData>
    <row r="1" spans="1:4">
      <c r="A1" s="2" t="s">
        <v>7</v>
      </c>
      <c r="B1" s="2" t="s">
        <v>8</v>
      </c>
      <c r="C1" s="10" t="s">
        <v>9</v>
      </c>
      <c r="D1" s="10" t="s">
        <v>10</v>
      </c>
    </row>
    <row r="2" spans="1:4">
      <c r="A2" s="9">
        <v>45513</v>
      </c>
      <c r="B2" s="2" t="s">
        <v>11</v>
      </c>
      <c r="C2" s="2">
        <v>326</v>
      </c>
      <c r="D2" s="2">
        <v>97.7</v>
      </c>
    </row>
    <row r="3" spans="1:4">
      <c r="A3" s="9">
        <v>45546</v>
      </c>
      <c r="B3" s="2" t="s">
        <v>12</v>
      </c>
      <c r="C3" s="2">
        <v>283</v>
      </c>
      <c r="D3" s="2">
        <v>122.24</v>
      </c>
    </row>
    <row r="4" spans="1:4">
      <c r="A4" s="9">
        <v>45550</v>
      </c>
      <c r="B4" s="2" t="s">
        <v>13</v>
      </c>
      <c r="C4" s="2">
        <v>244</v>
      </c>
      <c r="D4" s="2">
        <v>88.72</v>
      </c>
    </row>
    <row r="5" spans="1:5">
      <c r="A5" s="11" t="s">
        <v>14</v>
      </c>
      <c r="B5" s="12"/>
      <c r="C5" s="2">
        <f>SUM(C2:C4)</f>
        <v>853</v>
      </c>
      <c r="D5" s="2">
        <f>SUM(D2:D4)</f>
        <v>308.66</v>
      </c>
      <c r="E5">
        <f>C5+D5</f>
        <v>1161.66</v>
      </c>
    </row>
    <row r="6" spans="1:4">
      <c r="A6" s="4"/>
      <c r="B6" s="4"/>
      <c r="C6" s="4"/>
      <c r="D6" s="4"/>
    </row>
  </sheetData>
  <mergeCells count="1">
    <mergeCell ref="A5:B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0" workbookViewId="0">
      <selection activeCell="K11" sqref="K11"/>
    </sheetView>
  </sheetViews>
  <sheetFormatPr defaultColWidth="9" defaultRowHeight="14.4" outlineLevelCol="7"/>
  <cols>
    <col min="1" max="1" width="8.66666666666667" customWidth="1"/>
    <col min="3" max="3" width="10.7777777777778" customWidth="1"/>
    <col min="9" max="9" width="19.6666666666667" customWidth="1"/>
  </cols>
  <sheetData>
    <row r="1" spans="1:8">
      <c r="A1" s="2" t="s">
        <v>7</v>
      </c>
      <c r="B1" s="2" t="s">
        <v>8</v>
      </c>
      <c r="C1" s="2" t="s">
        <v>15</v>
      </c>
      <c r="D1" s="2" t="s">
        <v>10</v>
      </c>
      <c r="E1" s="4" t="s">
        <v>16</v>
      </c>
      <c r="F1" s="4"/>
      <c r="G1" s="4"/>
      <c r="H1" s="4"/>
    </row>
    <row r="2" spans="1:5">
      <c r="A2" s="5">
        <v>45517</v>
      </c>
      <c r="B2" s="6" t="s">
        <v>17</v>
      </c>
      <c r="C2" s="2"/>
      <c r="D2" s="2">
        <f>SUM(E2:H2)</f>
        <v>80</v>
      </c>
      <c r="E2">
        <v>80</v>
      </c>
    </row>
    <row r="3" spans="1:7">
      <c r="A3" s="5">
        <v>45518</v>
      </c>
      <c r="B3" s="6" t="s">
        <v>17</v>
      </c>
      <c r="C3" s="2"/>
      <c r="D3" s="2">
        <f t="shared" ref="D3:D15" si="0">SUM(E3:H3)</f>
        <v>145</v>
      </c>
      <c r="E3">
        <v>17</v>
      </c>
      <c r="F3">
        <v>22</v>
      </c>
      <c r="G3">
        <v>106</v>
      </c>
    </row>
    <row r="4" spans="1:6">
      <c r="A4" s="5">
        <v>45519</v>
      </c>
      <c r="B4" s="6" t="s">
        <v>17</v>
      </c>
      <c r="C4" s="2">
        <v>26.96</v>
      </c>
      <c r="D4" s="2">
        <f t="shared" si="0"/>
        <v>32</v>
      </c>
      <c r="E4">
        <v>14</v>
      </c>
      <c r="F4">
        <v>18</v>
      </c>
    </row>
    <row r="5" spans="1:6">
      <c r="A5" s="5">
        <v>45520</v>
      </c>
      <c r="B5" s="6" t="s">
        <v>17</v>
      </c>
      <c r="C5" s="2"/>
      <c r="D5" s="2">
        <f t="shared" si="0"/>
        <v>66</v>
      </c>
      <c r="E5">
        <v>5</v>
      </c>
      <c r="F5">
        <v>61</v>
      </c>
    </row>
    <row r="6" spans="1:6">
      <c r="A6" s="5">
        <v>45541</v>
      </c>
      <c r="B6" s="6" t="s">
        <v>17</v>
      </c>
      <c r="C6" s="2">
        <v>69.68</v>
      </c>
      <c r="D6" s="2">
        <f t="shared" si="0"/>
        <v>173</v>
      </c>
      <c r="E6">
        <v>67</v>
      </c>
      <c r="F6">
        <v>106</v>
      </c>
    </row>
    <row r="7" spans="1:5">
      <c r="A7" s="5">
        <v>45554</v>
      </c>
      <c r="B7" s="6" t="s">
        <v>18</v>
      </c>
      <c r="C7" s="2"/>
      <c r="D7" s="2">
        <f t="shared" si="0"/>
        <v>42</v>
      </c>
      <c r="E7">
        <v>42</v>
      </c>
    </row>
    <row r="8" spans="1:8">
      <c r="A8" s="5">
        <v>45555</v>
      </c>
      <c r="B8" s="6" t="s">
        <v>18</v>
      </c>
      <c r="C8" s="2">
        <v>194.43</v>
      </c>
      <c r="D8" s="2">
        <f t="shared" si="0"/>
        <v>109</v>
      </c>
      <c r="E8">
        <v>63</v>
      </c>
      <c r="F8">
        <v>24</v>
      </c>
      <c r="G8">
        <v>11</v>
      </c>
      <c r="H8">
        <v>11</v>
      </c>
    </row>
    <row r="9" spans="1:6">
      <c r="A9" s="5">
        <v>45558</v>
      </c>
      <c r="B9" s="6" t="s">
        <v>17</v>
      </c>
      <c r="C9" s="6"/>
      <c r="D9" s="2">
        <f t="shared" si="0"/>
        <v>35</v>
      </c>
      <c r="E9">
        <v>12</v>
      </c>
      <c r="F9">
        <v>23</v>
      </c>
    </row>
    <row r="10" spans="1:8">
      <c r="A10" s="5">
        <v>45559</v>
      </c>
      <c r="B10" s="6" t="s">
        <v>17</v>
      </c>
      <c r="C10" s="6">
        <v>53.4</v>
      </c>
      <c r="D10" s="2">
        <f t="shared" si="0"/>
        <v>78</v>
      </c>
      <c r="E10">
        <v>3</v>
      </c>
      <c r="F10">
        <v>5</v>
      </c>
      <c r="G10">
        <v>34</v>
      </c>
      <c r="H10">
        <v>36</v>
      </c>
    </row>
    <row r="11" spans="1:7">
      <c r="A11" s="5">
        <v>45560</v>
      </c>
      <c r="B11" s="6" t="s">
        <v>17</v>
      </c>
      <c r="C11" s="6">
        <v>41.51</v>
      </c>
      <c r="D11" s="2">
        <f t="shared" si="0"/>
        <v>241</v>
      </c>
      <c r="E11">
        <v>77</v>
      </c>
      <c r="F11">
        <v>78</v>
      </c>
      <c r="G11">
        <v>86</v>
      </c>
    </row>
    <row r="12" spans="1:6">
      <c r="A12" s="5">
        <v>45561</v>
      </c>
      <c r="B12" s="6" t="s">
        <v>17</v>
      </c>
      <c r="C12" s="2">
        <v>82.35</v>
      </c>
      <c r="D12" s="2">
        <f t="shared" si="0"/>
        <v>174</v>
      </c>
      <c r="E12">
        <v>52</v>
      </c>
      <c r="F12">
        <v>122</v>
      </c>
    </row>
    <row r="13" spans="1:5">
      <c r="A13" s="5">
        <v>45562</v>
      </c>
      <c r="B13" s="6" t="s">
        <v>17</v>
      </c>
      <c r="C13" s="2">
        <v>45.08</v>
      </c>
      <c r="D13" s="2">
        <f t="shared" si="0"/>
        <v>141</v>
      </c>
      <c r="E13">
        <v>141</v>
      </c>
    </row>
    <row r="14" spans="1:4">
      <c r="A14" s="5">
        <v>45563</v>
      </c>
      <c r="B14" s="6" t="s">
        <v>17</v>
      </c>
      <c r="C14" s="2">
        <v>38.4</v>
      </c>
      <c r="D14" s="2"/>
    </row>
    <row r="15" spans="1:6">
      <c r="A15" s="5">
        <v>45564</v>
      </c>
      <c r="B15" s="6" t="s">
        <v>17</v>
      </c>
      <c r="C15" s="6">
        <v>53.26</v>
      </c>
      <c r="D15" s="2">
        <f t="shared" si="0"/>
        <v>115</v>
      </c>
      <c r="E15">
        <v>22</v>
      </c>
      <c r="F15">
        <v>93</v>
      </c>
    </row>
    <row r="16" spans="1:4">
      <c r="A16" s="5">
        <v>45565</v>
      </c>
      <c r="B16" s="6" t="s">
        <v>17</v>
      </c>
      <c r="C16" s="2">
        <v>179.88</v>
      </c>
      <c r="D16" s="2"/>
    </row>
    <row r="17" spans="1:5">
      <c r="A17" s="7">
        <v>45586</v>
      </c>
      <c r="B17" s="6" t="s">
        <v>17</v>
      </c>
      <c r="C17" s="8"/>
      <c r="D17" s="2">
        <f t="shared" ref="D16:D25" si="1">SUM(E17:H17)</f>
        <v>31</v>
      </c>
      <c r="E17">
        <v>31</v>
      </c>
    </row>
    <row r="18" spans="1:6">
      <c r="A18" s="7">
        <v>45587</v>
      </c>
      <c r="B18" s="6" t="s">
        <v>17</v>
      </c>
      <c r="C18" s="8"/>
      <c r="D18" s="2">
        <f t="shared" si="1"/>
        <v>17</v>
      </c>
      <c r="E18">
        <v>5</v>
      </c>
      <c r="F18">
        <v>12</v>
      </c>
    </row>
    <row r="19" spans="1:6">
      <c r="A19" s="7">
        <v>45588</v>
      </c>
      <c r="B19" s="6" t="s">
        <v>17</v>
      </c>
      <c r="C19" s="8"/>
      <c r="D19" s="2">
        <f t="shared" si="1"/>
        <v>54</v>
      </c>
      <c r="E19">
        <v>12</v>
      </c>
      <c r="F19">
        <v>42</v>
      </c>
    </row>
    <row r="20" spans="1:5">
      <c r="A20" s="7">
        <v>45589</v>
      </c>
      <c r="B20" s="6" t="s">
        <v>17</v>
      </c>
      <c r="C20" s="8"/>
      <c r="D20" s="2">
        <f t="shared" si="1"/>
        <v>138</v>
      </c>
      <c r="E20">
        <v>138</v>
      </c>
    </row>
    <row r="21" spans="1:5">
      <c r="A21" s="7">
        <v>45590</v>
      </c>
      <c r="B21" s="6" t="s">
        <v>17</v>
      </c>
      <c r="C21" s="8"/>
      <c r="D21" s="2">
        <f t="shared" si="1"/>
        <v>13</v>
      </c>
      <c r="E21">
        <v>13</v>
      </c>
    </row>
    <row r="22" spans="1:7">
      <c r="A22" s="7">
        <v>45591</v>
      </c>
      <c r="B22" s="6" t="s">
        <v>17</v>
      </c>
      <c r="C22" s="8"/>
      <c r="D22" s="2">
        <f t="shared" si="1"/>
        <v>154</v>
      </c>
      <c r="E22">
        <v>60</v>
      </c>
      <c r="F22">
        <v>45</v>
      </c>
      <c r="G22">
        <v>49</v>
      </c>
    </row>
    <row r="23" spans="1:5">
      <c r="A23" s="7">
        <v>45592</v>
      </c>
      <c r="B23" s="6" t="s">
        <v>17</v>
      </c>
      <c r="C23" s="8"/>
      <c r="D23" s="2">
        <f t="shared" si="1"/>
        <v>41</v>
      </c>
      <c r="E23">
        <v>41</v>
      </c>
    </row>
    <row r="24" spans="1:6">
      <c r="A24" s="7">
        <v>45593</v>
      </c>
      <c r="B24" s="6" t="s">
        <v>17</v>
      </c>
      <c r="C24" s="8"/>
      <c r="D24" s="2">
        <f t="shared" si="1"/>
        <v>133</v>
      </c>
      <c r="E24">
        <v>78</v>
      </c>
      <c r="F24">
        <v>55</v>
      </c>
    </row>
    <row r="25" spans="1:8">
      <c r="A25" s="7">
        <v>45594</v>
      </c>
      <c r="B25" s="6" t="s">
        <v>17</v>
      </c>
      <c r="C25" s="8"/>
      <c r="D25" s="2">
        <f t="shared" si="1"/>
        <v>129</v>
      </c>
      <c r="E25">
        <v>56</v>
      </c>
      <c r="F25">
        <v>41</v>
      </c>
      <c r="G25">
        <v>5</v>
      </c>
      <c r="H25">
        <v>27</v>
      </c>
    </row>
    <row r="26" spans="1:7">
      <c r="A26" s="7">
        <v>45595</v>
      </c>
      <c r="B26" s="6" t="s">
        <v>17</v>
      </c>
      <c r="C26" s="8">
        <f>E26+F26+G26</f>
        <v>333.85</v>
      </c>
      <c r="D26" s="2"/>
      <c r="E26">
        <v>58.41</v>
      </c>
      <c r="F26">
        <v>41.57</v>
      </c>
      <c r="G26">
        <v>233.87</v>
      </c>
    </row>
    <row r="27" spans="1:6">
      <c r="A27" s="9">
        <v>45616</v>
      </c>
      <c r="B27" s="6" t="s">
        <v>17</v>
      </c>
      <c r="C27" s="2"/>
      <c r="D27" s="2">
        <f t="shared" ref="D26:D33" si="2">SUM(E27:H27)</f>
        <v>43</v>
      </c>
      <c r="E27">
        <v>20</v>
      </c>
      <c r="F27">
        <v>23</v>
      </c>
    </row>
    <row r="28" spans="1:6">
      <c r="A28" s="9">
        <v>45617</v>
      </c>
      <c r="B28" s="6" t="s">
        <v>17</v>
      </c>
      <c r="C28" s="2"/>
      <c r="D28" s="2">
        <f t="shared" si="2"/>
        <v>68</v>
      </c>
      <c r="E28">
        <v>24</v>
      </c>
      <c r="F28">
        <v>44</v>
      </c>
    </row>
    <row r="29" spans="1:6">
      <c r="A29" s="9">
        <v>45618</v>
      </c>
      <c r="B29" s="6" t="s">
        <v>17</v>
      </c>
      <c r="C29" s="2"/>
      <c r="D29" s="2">
        <f t="shared" si="2"/>
        <v>81</v>
      </c>
      <c r="E29">
        <v>22</v>
      </c>
      <c r="F29">
        <v>59</v>
      </c>
    </row>
    <row r="30" spans="1:5">
      <c r="A30" s="9">
        <v>45619</v>
      </c>
      <c r="B30" s="6" t="s">
        <v>17</v>
      </c>
      <c r="C30" s="2"/>
      <c r="D30" s="2">
        <f t="shared" si="2"/>
        <v>33</v>
      </c>
      <c r="E30">
        <v>33</v>
      </c>
    </row>
    <row r="31" spans="1:6">
      <c r="A31" s="9">
        <v>45620</v>
      </c>
      <c r="B31" s="6" t="s">
        <v>17</v>
      </c>
      <c r="C31" s="2"/>
      <c r="D31" s="2">
        <f t="shared" si="2"/>
        <v>24</v>
      </c>
      <c r="E31">
        <v>8</v>
      </c>
      <c r="F31">
        <v>16</v>
      </c>
    </row>
    <row r="32" spans="1:6">
      <c r="A32" s="9">
        <v>45621</v>
      </c>
      <c r="B32" s="6" t="s">
        <v>17</v>
      </c>
      <c r="C32" s="2">
        <v>54.13</v>
      </c>
      <c r="D32" s="2">
        <f t="shared" si="2"/>
        <v>60</v>
      </c>
      <c r="E32">
        <v>22</v>
      </c>
      <c r="F32">
        <v>38</v>
      </c>
    </row>
    <row r="33" spans="1:7">
      <c r="A33" s="9">
        <v>45622</v>
      </c>
      <c r="B33" s="6" t="s">
        <v>17</v>
      </c>
      <c r="C33" s="2">
        <v>63.58</v>
      </c>
      <c r="D33" s="2">
        <f t="shared" si="2"/>
        <v>131</v>
      </c>
      <c r="E33">
        <v>8</v>
      </c>
      <c r="F33">
        <v>43</v>
      </c>
      <c r="G33">
        <v>80</v>
      </c>
    </row>
    <row r="34" spans="1:4">
      <c r="A34" s="9">
        <v>45623</v>
      </c>
      <c r="B34" s="6" t="s">
        <v>19</v>
      </c>
      <c r="C34" s="2"/>
      <c r="D34" s="2"/>
    </row>
    <row r="35" spans="1:4">
      <c r="A35" s="9">
        <v>45624</v>
      </c>
      <c r="B35" s="6" t="s">
        <v>19</v>
      </c>
      <c r="C35" s="2"/>
      <c r="D35" s="2">
        <v>152</v>
      </c>
    </row>
    <row r="36" spans="1:4">
      <c r="A36" s="9">
        <v>45625</v>
      </c>
      <c r="B36" s="6" t="s">
        <v>20</v>
      </c>
      <c r="C36" s="2"/>
      <c r="D36" s="2">
        <v>172</v>
      </c>
    </row>
    <row r="37" spans="3:5">
      <c r="C37">
        <f>SUM(C2:C36)</f>
        <v>1236.51</v>
      </c>
      <c r="D37">
        <f>SUM(D2:D36)</f>
        <v>2905</v>
      </c>
      <c r="E37">
        <f>C37+D37</f>
        <v>4141.51</v>
      </c>
    </row>
  </sheetData>
  <mergeCells count="1">
    <mergeCell ref="E1:H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I19" sqref="I19"/>
    </sheetView>
  </sheetViews>
  <sheetFormatPr defaultColWidth="8.88888888888889" defaultRowHeight="14.4" outlineLevelRow="6" outlineLevelCol="5"/>
  <cols>
    <col min="1" max="1" width="29.8888888888889" customWidth="1"/>
    <col min="2" max="2" width="7.66666666666667" customWidth="1"/>
  </cols>
  <sheetData>
    <row r="1" spans="1:1">
      <c r="A1" s="1" t="s">
        <v>5</v>
      </c>
    </row>
    <row r="2" spans="1:2">
      <c r="A2" s="2" t="s">
        <v>8</v>
      </c>
      <c r="B2" s="2" t="s">
        <v>2</v>
      </c>
    </row>
    <row r="3" spans="1:6">
      <c r="A3" s="2" t="s">
        <v>21</v>
      </c>
      <c r="B3" s="2">
        <f>C3+D3+E3</f>
        <v>570.34</v>
      </c>
      <c r="C3" s="3">
        <v>394.47</v>
      </c>
      <c r="D3" s="3">
        <v>108.77</v>
      </c>
      <c r="E3" s="3">
        <v>67.1</v>
      </c>
      <c r="F3" s="3"/>
    </row>
    <row r="4" spans="1:6">
      <c r="A4" s="2" t="s">
        <v>22</v>
      </c>
      <c r="B4" s="2">
        <f>SUM(C4:D4)</f>
        <v>82.69</v>
      </c>
      <c r="C4" s="3">
        <v>55.24</v>
      </c>
      <c r="D4" s="3">
        <v>27.45</v>
      </c>
      <c r="E4" s="3"/>
      <c r="F4" s="3"/>
    </row>
    <row r="5" spans="1:6">
      <c r="A5" s="2" t="s">
        <v>23</v>
      </c>
      <c r="B5" s="2">
        <f>C5+D5</f>
        <v>90.84</v>
      </c>
      <c r="C5" s="3">
        <v>43.84</v>
      </c>
      <c r="D5" s="3">
        <v>47</v>
      </c>
      <c r="E5" s="3"/>
      <c r="F5" s="3"/>
    </row>
    <row r="6" spans="1:4">
      <c r="A6" s="2" t="s">
        <v>24</v>
      </c>
      <c r="B6" s="2">
        <f>C6+D6</f>
        <v>86</v>
      </c>
      <c r="C6">
        <v>28</v>
      </c>
      <c r="D6">
        <v>58</v>
      </c>
    </row>
    <row r="7" spans="1:2">
      <c r="A7" s="2" t="s">
        <v>14</v>
      </c>
      <c r="B7" s="2">
        <f>SUM(B3:B6)</f>
        <v>829.87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省内车补+过路费</vt:lpstr>
      <vt:lpstr>省外电费+过路费</vt:lpstr>
      <vt:lpstr>打车费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翼扬15968155021</cp:lastModifiedBy>
  <dcterms:created xsi:type="dcterms:W3CDTF">2024-10-17T01:13:00Z</dcterms:created>
  <dcterms:modified xsi:type="dcterms:W3CDTF">2024-12-09T08:35:37Z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C9B01F39235848DDACA09BE6D9DB5A7C</vt:lpwstr>
  </property>
  <property fmtid="{D5CDD505-2E9C-101B-9397-08002B2CF9AE}" pid="3" name="KSOProductBuildVer">
    <vt:lpwstr>2052-11.8.2.12085</vt:lpwstr>
  </property>
</Properties>
</file>