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" sheetId="2" r:id="rId1"/>
  </sheets>
  <definedNames>
    <definedName name="_xlnm._FilterDatabase" localSheetId="0" hidden="1">sheet!$A$1:$G$55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<sst xmlns="http://schemas.openxmlformats.org/spreadsheetml/2006/main" count="165" uniqueCount="54">
  <si>
    <t>操作日期</t>
  </si>
  <si>
    <t>操作类型</t>
  </si>
  <si>
    <t>用户名</t>
  </si>
  <si>
    <t>套餐金额（元）</t>
  </si>
  <si>
    <t>结算账期</t>
  </si>
  <si>
    <t>本期结算返款</t>
  </si>
  <si>
    <t>套餐类型</t>
  </si>
  <si>
    <t>自助购买</t>
  </si>
  <si>
    <t>WQZSXH0572B213</t>
  </si>
  <si>
    <t>窝趣轻社区-中山窝趣香海轻社区-100M/60元/1个月</t>
  </si>
  <si>
    <t>WQZSXH0572B222</t>
  </si>
  <si>
    <t>窝趣轻社区-中山窝趣香海轻社区-200M/80元/1个月</t>
  </si>
  <si>
    <t>WQZSXH0572B511</t>
  </si>
  <si>
    <t>窝趣轻社区-中山窝趣香海轻社区-300M/100元/1个月</t>
  </si>
  <si>
    <t>退费</t>
  </si>
  <si>
    <t>WQZSXH0572B415</t>
  </si>
  <si>
    <t>WQZSXH0572A323</t>
  </si>
  <si>
    <t>WQZSXH0572A410</t>
  </si>
  <si>
    <t>WQZSXH0572B315</t>
  </si>
  <si>
    <t>WQZSXH0572B407</t>
  </si>
  <si>
    <t>WQZSXH0572A315</t>
  </si>
  <si>
    <t>WQZSXH0572A309</t>
  </si>
  <si>
    <t>WQZSXH0572B526</t>
  </si>
  <si>
    <t>WQZSXH0572A220</t>
  </si>
  <si>
    <t>WQZSXH0572A511</t>
  </si>
  <si>
    <t>WQZSXH0572B402</t>
  </si>
  <si>
    <t>WQZSXH0572A203</t>
  </si>
  <si>
    <t>WQZSXH0572B307</t>
  </si>
  <si>
    <t>WQZSXH0572A222</t>
  </si>
  <si>
    <t>WQZSXH0572B501</t>
  </si>
  <si>
    <t>WQZSXH0572B521</t>
  </si>
  <si>
    <t>WQZSXH0572B205</t>
  </si>
  <si>
    <t>WQZSXH0572A405</t>
  </si>
  <si>
    <t>WQZSXH0572A307</t>
  </si>
  <si>
    <t>WQZSXH0572B227</t>
  </si>
  <si>
    <t>WQZSXH0572B302</t>
  </si>
  <si>
    <t>WQZSXH0572A509</t>
  </si>
  <si>
    <t>WQZSXH0572A505</t>
  </si>
  <si>
    <t>WQZSXH0572A211</t>
  </si>
  <si>
    <t>WQZSXH0572B408</t>
  </si>
  <si>
    <t>WQZSXH0572B322</t>
  </si>
  <si>
    <t>WQZSXH0572B419</t>
  </si>
  <si>
    <t>WQZSXH0572B323</t>
  </si>
  <si>
    <t>WQZSXH0572A512</t>
  </si>
  <si>
    <t>WQZSXH0572B515</t>
  </si>
  <si>
    <t>WQZSXH0572A516</t>
  </si>
  <si>
    <t>WQZSXH0572A409</t>
  </si>
  <si>
    <t>WQZSXH0572B525</t>
  </si>
  <si>
    <t>WQZSXH0572A207</t>
  </si>
  <si>
    <t>WQZSXH0572B223</t>
  </si>
  <si>
    <t>WQZSXH0572B219</t>
  </si>
  <si>
    <t>WQZSXH0572B305</t>
  </si>
  <si>
    <t>手续费6‰（元）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</si>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</sst>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4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4"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topLeftCell="A32" workbookViewId="0">
      <selection activeCell="L45" sqref="L45"/>
    </sheetView>
  </sheetViews>
  <sheetFormatPr defaultColWidth="9" defaultRowHeight="14.25" outlineLevelCol="6"/>
  <cols>
    <col min="1" max="1" width="9.625" style="2" customWidth="1"/>
    <col min="2" max="2" width="9.625" style="3" customWidth="1"/>
    <col min="3" max="6" width="9" style="2"/>
    <col min="7" max="7" width="40" style="2" customWidth="1"/>
    <col min="8" max="16384" width="9" style="2"/>
  </cols>
  <sheetData>
    <row r="1" s="1" customFormat="1" customHeight="1" spans="1:7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" t="s">
        <v>6</v>
      </c>
    </row>
    <row r="2" spans="1:7">
      <c r="A2" s="10">
        <v>45626.8787615741</v>
      </c>
      <c r="B2" s="3" t="s">
        <v>7</v>
      </c>
      <c r="C2" s="11" t="s">
        <v>8</v>
      </c>
      <c r="D2" s="12">
        <v>60</v>
      </c>
      <c r="E2" s="2">
        <v>202411</v>
      </c>
      <c r="F2" s="2">
        <f>D2/2</f>
        <v>30</v>
      </c>
      <c r="G2" s="11" t="s">
        <v>9</v>
      </c>
    </row>
    <row r="3" spans="1:7">
      <c r="A3" s="10">
        <v>45626.8525578704</v>
      </c>
      <c r="B3" s="3" t="s">
        <v>7</v>
      </c>
      <c r="C3" s="11" t="s">
        <v>10</v>
      </c>
      <c r="D3" s="12">
        <v>80</v>
      </c>
      <c r="E3" s="2">
        <v>202411</v>
      </c>
      <c r="F3" s="2">
        <f>D3/2</f>
        <v>40</v>
      </c>
      <c r="G3" s="11" t="s">
        <v>11</v>
      </c>
    </row>
    <row r="4" spans="1:7">
      <c r="A4" s="10">
        <v>45626.8423726852</v>
      </c>
      <c r="B4" s="3" t="s">
        <v>7</v>
      </c>
      <c r="C4" s="11" t="s">
        <v>12</v>
      </c>
      <c r="D4" s="12">
        <v>100</v>
      </c>
      <c r="E4" s="2">
        <v>202411</v>
      </c>
      <c r="F4" s="2">
        <f>D4/2</f>
        <v>50</v>
      </c>
      <c r="G4" s="11" t="s">
        <v>13</v>
      </c>
    </row>
    <row r="5" spans="1:7">
      <c r="A5" s="10">
        <v>45626.8423726852</v>
      </c>
      <c r="B5" s="3" t="s">
        <v>14</v>
      </c>
      <c r="C5" s="11" t="s">
        <v>12</v>
      </c>
      <c r="D5" s="12">
        <v>-100</v>
      </c>
      <c r="E5" s="2">
        <v>202411</v>
      </c>
      <c r="F5" s="2">
        <f>D5/2</f>
        <v>-50</v>
      </c>
      <c r="G5" s="11" t="s">
        <v>13</v>
      </c>
    </row>
    <row r="6" spans="1:7">
      <c r="A6" s="10">
        <v>45626.8199074074</v>
      </c>
      <c r="B6" s="3" t="s">
        <v>7</v>
      </c>
      <c r="C6" s="11" t="s">
        <v>15</v>
      </c>
      <c r="D6" s="12">
        <v>60</v>
      </c>
      <c r="E6" s="2">
        <v>202411</v>
      </c>
      <c r="F6" s="2">
        <f t="shared" ref="F6:F53" si="0">D6/2</f>
        <v>30</v>
      </c>
      <c r="G6" s="11" t="s">
        <v>9</v>
      </c>
    </row>
    <row r="7" spans="1:7">
      <c r="A7" s="10">
        <v>45626.7652893519</v>
      </c>
      <c r="B7" s="3" t="s">
        <v>7</v>
      </c>
      <c r="C7" s="11" t="s">
        <v>16</v>
      </c>
      <c r="D7" s="12">
        <v>60</v>
      </c>
      <c r="E7" s="2">
        <v>202411</v>
      </c>
      <c r="F7" s="2">
        <f t="shared" si="0"/>
        <v>30</v>
      </c>
      <c r="G7" s="11" t="s">
        <v>9</v>
      </c>
    </row>
    <row r="8" spans="1:7">
      <c r="A8" s="10">
        <v>45626.5858680556</v>
      </c>
      <c r="B8" s="3" t="s">
        <v>7</v>
      </c>
      <c r="C8" s="11" t="s">
        <v>17</v>
      </c>
      <c r="D8" s="12">
        <v>60</v>
      </c>
      <c r="E8" s="2">
        <v>202411</v>
      </c>
      <c r="F8" s="2">
        <f t="shared" si="0"/>
        <v>30</v>
      </c>
      <c r="G8" s="11" t="s">
        <v>9</v>
      </c>
    </row>
    <row r="9" spans="1:7">
      <c r="A9" s="10">
        <v>45626.4183217593</v>
      </c>
      <c r="B9" s="3" t="s">
        <v>7</v>
      </c>
      <c r="C9" s="11" t="s">
        <v>18</v>
      </c>
      <c r="D9" s="12">
        <v>100</v>
      </c>
      <c r="E9" s="2">
        <v>202411</v>
      </c>
      <c r="F9" s="2">
        <f t="shared" si="0"/>
        <v>50</v>
      </c>
      <c r="G9" s="11" t="s">
        <v>13</v>
      </c>
    </row>
    <row r="10" spans="1:7">
      <c r="A10" s="10">
        <v>45626.0382291667</v>
      </c>
      <c r="B10" s="3" t="s">
        <v>7</v>
      </c>
      <c r="C10" s="11" t="s">
        <v>19</v>
      </c>
      <c r="D10" s="12">
        <v>60</v>
      </c>
      <c r="E10" s="2">
        <v>202411</v>
      </c>
      <c r="F10" s="2">
        <f t="shared" si="0"/>
        <v>30</v>
      </c>
      <c r="G10" s="11" t="s">
        <v>9</v>
      </c>
    </row>
    <row r="11" spans="1:7">
      <c r="A11" s="10">
        <v>45625.7565740741</v>
      </c>
      <c r="B11" s="3" t="s">
        <v>7</v>
      </c>
      <c r="C11" s="11" t="s">
        <v>20</v>
      </c>
      <c r="D11" s="12">
        <v>60</v>
      </c>
      <c r="E11" s="2">
        <v>202411</v>
      </c>
      <c r="F11" s="2">
        <f t="shared" si="0"/>
        <v>30</v>
      </c>
      <c r="G11" s="11" t="s">
        <v>9</v>
      </c>
    </row>
    <row r="12" spans="1:7">
      <c r="A12" s="10">
        <v>45625.6477546296</v>
      </c>
      <c r="B12" s="3" t="s">
        <v>7</v>
      </c>
      <c r="C12" s="11" t="s">
        <v>21</v>
      </c>
      <c r="D12" s="12">
        <v>60</v>
      </c>
      <c r="E12" s="2">
        <v>202411</v>
      </c>
      <c r="F12" s="2">
        <f t="shared" si="0"/>
        <v>30</v>
      </c>
      <c r="G12" s="11" t="s">
        <v>9</v>
      </c>
    </row>
    <row r="13" spans="1:7">
      <c r="A13" s="10">
        <v>45625.3646759259</v>
      </c>
      <c r="B13" s="3" t="s">
        <v>7</v>
      </c>
      <c r="C13" s="11" t="s">
        <v>22</v>
      </c>
      <c r="D13" s="12">
        <v>60</v>
      </c>
      <c r="E13" s="2">
        <v>202411</v>
      </c>
      <c r="F13" s="2">
        <f t="shared" si="0"/>
        <v>30</v>
      </c>
      <c r="G13" s="11" t="s">
        <v>9</v>
      </c>
    </row>
    <row r="14" spans="1:7">
      <c r="A14" s="10">
        <v>45623.8980671296</v>
      </c>
      <c r="B14" s="3" t="s">
        <v>7</v>
      </c>
      <c r="C14" s="11" t="s">
        <v>23</v>
      </c>
      <c r="D14" s="12">
        <v>60</v>
      </c>
      <c r="E14" s="2">
        <v>202411</v>
      </c>
      <c r="F14" s="2">
        <f t="shared" si="0"/>
        <v>30</v>
      </c>
      <c r="G14" s="11" t="s">
        <v>9</v>
      </c>
    </row>
    <row r="15" spans="1:7">
      <c r="A15" s="10">
        <v>45623.7882175926</v>
      </c>
      <c r="B15" s="3" t="s">
        <v>7</v>
      </c>
      <c r="C15" s="11" t="s">
        <v>24</v>
      </c>
      <c r="D15" s="12">
        <v>80</v>
      </c>
      <c r="E15" s="2">
        <v>202411</v>
      </c>
      <c r="F15" s="2">
        <f t="shared" si="0"/>
        <v>40</v>
      </c>
      <c r="G15" s="11" t="s">
        <v>11</v>
      </c>
    </row>
    <row r="16" spans="1:7">
      <c r="A16" s="10">
        <v>45623.6695717593</v>
      </c>
      <c r="B16" s="3" t="s">
        <v>7</v>
      </c>
      <c r="C16" s="11" t="s">
        <v>25</v>
      </c>
      <c r="D16" s="12">
        <v>60</v>
      </c>
      <c r="E16" s="2">
        <v>202411</v>
      </c>
      <c r="F16" s="2">
        <f t="shared" si="0"/>
        <v>30</v>
      </c>
      <c r="G16" s="11" t="s">
        <v>9</v>
      </c>
    </row>
    <row r="17" spans="1:7">
      <c r="A17" s="10">
        <v>45623.4815393519</v>
      </c>
      <c r="B17" s="3" t="s">
        <v>7</v>
      </c>
      <c r="C17" s="11" t="s">
        <v>26</v>
      </c>
      <c r="D17" s="12">
        <v>60</v>
      </c>
      <c r="E17" s="2">
        <v>202411</v>
      </c>
      <c r="F17" s="2">
        <f t="shared" si="0"/>
        <v>30</v>
      </c>
      <c r="G17" s="11" t="s">
        <v>9</v>
      </c>
    </row>
    <row r="18" spans="1:7">
      <c r="A18" s="10">
        <v>45617.5956944444</v>
      </c>
      <c r="B18" s="3" t="s">
        <v>7</v>
      </c>
      <c r="C18" s="11" t="s">
        <v>27</v>
      </c>
      <c r="D18" s="12">
        <v>60</v>
      </c>
      <c r="E18" s="2">
        <v>202411</v>
      </c>
      <c r="F18" s="2">
        <f t="shared" si="0"/>
        <v>30</v>
      </c>
      <c r="G18" s="11" t="s">
        <v>9</v>
      </c>
    </row>
    <row r="19" spans="1:7">
      <c r="A19" s="10">
        <v>45616.7977430556</v>
      </c>
      <c r="B19" s="3" t="s">
        <v>7</v>
      </c>
      <c r="C19" s="11" t="s">
        <v>28</v>
      </c>
      <c r="D19" s="12">
        <v>100</v>
      </c>
      <c r="E19" s="2">
        <v>202411</v>
      </c>
      <c r="F19" s="2">
        <f t="shared" si="0"/>
        <v>50</v>
      </c>
      <c r="G19" s="11" t="s">
        <v>13</v>
      </c>
    </row>
    <row r="20" spans="1:7">
      <c r="A20" s="10">
        <v>45616.5569097222</v>
      </c>
      <c r="B20" s="3" t="s">
        <v>7</v>
      </c>
      <c r="C20" s="11" t="s">
        <v>29</v>
      </c>
      <c r="D20" s="12">
        <v>60</v>
      </c>
      <c r="E20" s="2">
        <v>202411</v>
      </c>
      <c r="F20" s="2">
        <f t="shared" si="0"/>
        <v>30</v>
      </c>
      <c r="G20" s="11" t="s">
        <v>9</v>
      </c>
    </row>
    <row r="21" spans="1:7">
      <c r="A21" s="10">
        <v>45615.8095023148</v>
      </c>
      <c r="B21" s="3" t="s">
        <v>7</v>
      </c>
      <c r="C21" s="11" t="s">
        <v>30</v>
      </c>
      <c r="D21" s="12">
        <v>60</v>
      </c>
      <c r="E21" s="2">
        <v>202411</v>
      </c>
      <c r="F21" s="2">
        <f t="shared" si="0"/>
        <v>30</v>
      </c>
      <c r="G21" s="11" t="s">
        <v>9</v>
      </c>
    </row>
    <row r="22" spans="1:7">
      <c r="A22" s="10">
        <v>45615.6279513889</v>
      </c>
      <c r="B22" s="3" t="s">
        <v>7</v>
      </c>
      <c r="C22" s="11" t="s">
        <v>31</v>
      </c>
      <c r="D22" s="12">
        <v>100</v>
      </c>
      <c r="E22" s="2">
        <v>202411</v>
      </c>
      <c r="F22" s="2">
        <f t="shared" si="0"/>
        <v>50</v>
      </c>
      <c r="G22" s="11" t="s">
        <v>13</v>
      </c>
    </row>
    <row r="23" spans="1:7">
      <c r="A23" s="10">
        <v>45615.6008912037</v>
      </c>
      <c r="B23" s="3" t="s">
        <v>7</v>
      </c>
      <c r="C23" s="11" t="s">
        <v>32</v>
      </c>
      <c r="D23" s="12">
        <v>60</v>
      </c>
      <c r="E23" s="2">
        <v>202411</v>
      </c>
      <c r="F23" s="2">
        <f t="shared" si="0"/>
        <v>30</v>
      </c>
      <c r="G23" s="11" t="s">
        <v>9</v>
      </c>
    </row>
    <row r="24" spans="1:7">
      <c r="A24" s="10">
        <v>45614.7774074074</v>
      </c>
      <c r="B24" s="3" t="s">
        <v>7</v>
      </c>
      <c r="C24" s="11" t="s">
        <v>33</v>
      </c>
      <c r="D24" s="12">
        <v>60</v>
      </c>
      <c r="E24" s="2">
        <v>202411</v>
      </c>
      <c r="F24" s="2">
        <f t="shared" si="0"/>
        <v>30</v>
      </c>
      <c r="G24" s="11" t="s">
        <v>9</v>
      </c>
    </row>
    <row r="25" spans="1:7">
      <c r="A25" s="10">
        <v>45612.4792476852</v>
      </c>
      <c r="B25" s="3" t="s">
        <v>7</v>
      </c>
      <c r="C25" s="11" t="s">
        <v>34</v>
      </c>
      <c r="D25" s="12">
        <v>60</v>
      </c>
      <c r="E25" s="2">
        <v>202411</v>
      </c>
      <c r="F25" s="2">
        <f t="shared" si="0"/>
        <v>30</v>
      </c>
      <c r="G25" s="11" t="s">
        <v>9</v>
      </c>
    </row>
    <row r="26" spans="1:7">
      <c r="A26" s="10">
        <v>45611.4986574074</v>
      </c>
      <c r="B26" s="3" t="s">
        <v>7</v>
      </c>
      <c r="C26" s="11" t="s">
        <v>35</v>
      </c>
      <c r="D26" s="12">
        <v>60</v>
      </c>
      <c r="E26" s="2">
        <v>202411</v>
      </c>
      <c r="F26" s="2">
        <f t="shared" si="0"/>
        <v>30</v>
      </c>
      <c r="G26" s="11" t="s">
        <v>9</v>
      </c>
    </row>
    <row r="27" spans="1:7">
      <c r="A27" s="10">
        <v>45607.7688773148</v>
      </c>
      <c r="B27" s="3" t="s">
        <v>7</v>
      </c>
      <c r="C27" s="11" t="s">
        <v>36</v>
      </c>
      <c r="D27" s="12">
        <v>60</v>
      </c>
      <c r="E27" s="2">
        <v>202411</v>
      </c>
      <c r="F27" s="2">
        <f t="shared" si="0"/>
        <v>30</v>
      </c>
      <c r="G27" s="11" t="s">
        <v>9</v>
      </c>
    </row>
    <row r="28" spans="1:7">
      <c r="A28" s="10">
        <v>45605.4154398148</v>
      </c>
      <c r="B28" s="3" t="s">
        <v>7</v>
      </c>
      <c r="C28" s="11" t="s">
        <v>37</v>
      </c>
      <c r="D28" s="12">
        <v>60</v>
      </c>
      <c r="E28" s="2">
        <v>202411</v>
      </c>
      <c r="F28" s="2">
        <f t="shared" si="0"/>
        <v>30</v>
      </c>
      <c r="G28" s="11" t="s">
        <v>9</v>
      </c>
    </row>
    <row r="29" spans="1:7">
      <c r="A29" s="10">
        <v>45605.3652662037</v>
      </c>
      <c r="B29" s="3" t="s">
        <v>7</v>
      </c>
      <c r="C29" s="11" t="s">
        <v>38</v>
      </c>
      <c r="D29" s="12">
        <v>60</v>
      </c>
      <c r="E29" s="2">
        <v>202411</v>
      </c>
      <c r="F29" s="2">
        <f t="shared" si="0"/>
        <v>30</v>
      </c>
      <c r="G29" s="11" t="s">
        <v>9</v>
      </c>
    </row>
    <row r="30" spans="1:7">
      <c r="A30" s="10">
        <v>45604.9650694444</v>
      </c>
      <c r="B30" s="3" t="s">
        <v>7</v>
      </c>
      <c r="C30" s="11" t="s">
        <v>39</v>
      </c>
      <c r="D30" s="12">
        <v>60</v>
      </c>
      <c r="E30" s="2">
        <v>202411</v>
      </c>
      <c r="F30" s="2">
        <f t="shared" si="0"/>
        <v>30</v>
      </c>
      <c r="G30" s="11" t="s">
        <v>9</v>
      </c>
    </row>
    <row r="31" spans="1:7">
      <c r="A31" s="10">
        <v>45600.8957407407</v>
      </c>
      <c r="B31" s="3" t="s">
        <v>7</v>
      </c>
      <c r="C31" s="11" t="s">
        <v>40</v>
      </c>
      <c r="D31" s="12">
        <v>60</v>
      </c>
      <c r="E31" s="2">
        <v>202411</v>
      </c>
      <c r="F31" s="2">
        <f t="shared" si="0"/>
        <v>30</v>
      </c>
      <c r="G31" s="11" t="s">
        <v>9</v>
      </c>
    </row>
    <row r="32" spans="1:7">
      <c r="A32" s="10">
        <v>45599.8258333333</v>
      </c>
      <c r="B32" s="3" t="s">
        <v>7</v>
      </c>
      <c r="C32" s="11" t="s">
        <v>41</v>
      </c>
      <c r="D32" s="12">
        <v>60</v>
      </c>
      <c r="E32" s="2">
        <v>202411</v>
      </c>
      <c r="F32" s="2">
        <f t="shared" si="0"/>
        <v>30</v>
      </c>
      <c r="G32" s="11" t="s">
        <v>9</v>
      </c>
    </row>
    <row r="33" spans="1:7">
      <c r="A33" s="10">
        <v>45599.8137268519</v>
      </c>
      <c r="B33" s="3" t="s">
        <v>7</v>
      </c>
      <c r="C33" s="11" t="s">
        <v>42</v>
      </c>
      <c r="D33" s="12">
        <v>60</v>
      </c>
      <c r="E33" s="2">
        <v>202411</v>
      </c>
      <c r="F33" s="2">
        <f t="shared" si="0"/>
        <v>30</v>
      </c>
      <c r="G33" s="11" t="s">
        <v>9</v>
      </c>
    </row>
    <row r="34" spans="1:7">
      <c r="A34" s="10">
        <v>45599.4414236111</v>
      </c>
      <c r="B34" s="3" t="s">
        <v>7</v>
      </c>
      <c r="C34" s="11" t="s">
        <v>43</v>
      </c>
      <c r="D34" s="12">
        <v>60</v>
      </c>
      <c r="E34" s="2">
        <v>202411</v>
      </c>
      <c r="F34" s="2">
        <f t="shared" si="0"/>
        <v>30</v>
      </c>
      <c r="G34" s="11" t="s">
        <v>9</v>
      </c>
    </row>
    <row r="35" spans="1:7">
      <c r="A35" s="10">
        <v>45598.6321759259</v>
      </c>
      <c r="B35" s="3" t="s">
        <v>7</v>
      </c>
      <c r="C35" s="11" t="s">
        <v>21</v>
      </c>
      <c r="D35" s="12">
        <v>60</v>
      </c>
      <c r="E35" s="2">
        <v>202411</v>
      </c>
      <c r="F35" s="2">
        <f t="shared" si="0"/>
        <v>30</v>
      </c>
      <c r="G35" s="11" t="s">
        <v>9</v>
      </c>
    </row>
    <row r="36" spans="1:7">
      <c r="A36" s="10">
        <v>45597.8966782407</v>
      </c>
      <c r="B36" s="3" t="s">
        <v>7</v>
      </c>
      <c r="C36" s="11" t="s">
        <v>44</v>
      </c>
      <c r="D36" s="12">
        <v>60</v>
      </c>
      <c r="E36" s="2">
        <v>202411</v>
      </c>
      <c r="F36" s="2">
        <f t="shared" si="0"/>
        <v>30</v>
      </c>
      <c r="G36" s="11" t="s">
        <v>9</v>
      </c>
    </row>
    <row r="37" spans="1:7">
      <c r="A37" s="10">
        <v>45597.8123148148</v>
      </c>
      <c r="B37" s="3" t="s">
        <v>7</v>
      </c>
      <c r="C37" s="11" t="s">
        <v>45</v>
      </c>
      <c r="D37" s="12">
        <v>60</v>
      </c>
      <c r="E37" s="2">
        <v>202411</v>
      </c>
      <c r="F37" s="2">
        <f t="shared" si="0"/>
        <v>30</v>
      </c>
      <c r="G37" s="11" t="s">
        <v>9</v>
      </c>
    </row>
    <row r="38" spans="1:7">
      <c r="A38" s="10">
        <v>45596.9451041667</v>
      </c>
      <c r="B38" s="3" t="s">
        <v>7</v>
      </c>
      <c r="C38" s="11" t="s">
        <v>46</v>
      </c>
      <c r="D38" s="12">
        <v>60</v>
      </c>
      <c r="E38" s="2">
        <v>202410</v>
      </c>
      <c r="F38" s="2">
        <f t="shared" si="0"/>
        <v>30</v>
      </c>
      <c r="G38" s="11" t="s">
        <v>9</v>
      </c>
    </row>
    <row r="39" spans="1:7">
      <c r="A39" s="10">
        <v>45596.9152199074</v>
      </c>
      <c r="B39" s="3" t="s">
        <v>7</v>
      </c>
      <c r="C39" s="11" t="s">
        <v>47</v>
      </c>
      <c r="D39" s="12">
        <v>60</v>
      </c>
      <c r="E39" s="2">
        <v>202410</v>
      </c>
      <c r="F39" s="2">
        <f t="shared" si="0"/>
        <v>30</v>
      </c>
      <c r="G39" s="11" t="s">
        <v>9</v>
      </c>
    </row>
    <row r="40" spans="1:7">
      <c r="A40" s="10">
        <v>45596.7742708333</v>
      </c>
      <c r="B40" s="3" t="s">
        <v>7</v>
      </c>
      <c r="C40" s="11" t="s">
        <v>20</v>
      </c>
      <c r="D40" s="12">
        <v>60</v>
      </c>
      <c r="E40" s="2">
        <v>202410</v>
      </c>
      <c r="F40" s="2">
        <f t="shared" si="0"/>
        <v>30</v>
      </c>
      <c r="G40" s="11" t="s">
        <v>9</v>
      </c>
    </row>
    <row r="41" spans="1:7">
      <c r="A41" s="10">
        <v>45596.7562268519</v>
      </c>
      <c r="B41" s="3" t="s">
        <v>7</v>
      </c>
      <c r="C41" s="11" t="s">
        <v>16</v>
      </c>
      <c r="D41" s="12">
        <v>60</v>
      </c>
      <c r="E41" s="2">
        <v>202410</v>
      </c>
      <c r="F41" s="2">
        <f t="shared" si="0"/>
        <v>30</v>
      </c>
      <c r="G41" s="11" t="s">
        <v>9</v>
      </c>
    </row>
    <row r="42" spans="1:7">
      <c r="A42" s="10">
        <v>45596.5684259259</v>
      </c>
      <c r="B42" s="3" t="s">
        <v>7</v>
      </c>
      <c r="C42" s="11" t="s">
        <v>17</v>
      </c>
      <c r="D42" s="12">
        <v>60</v>
      </c>
      <c r="E42" s="2">
        <v>202410</v>
      </c>
      <c r="F42" s="2">
        <f t="shared" si="0"/>
        <v>30</v>
      </c>
      <c r="G42" s="11" t="s">
        <v>9</v>
      </c>
    </row>
    <row r="43" spans="1:7">
      <c r="A43" s="10">
        <v>45596.5457407407</v>
      </c>
      <c r="B43" s="3" t="s">
        <v>7</v>
      </c>
      <c r="C43" s="11" t="s">
        <v>24</v>
      </c>
      <c r="D43" s="12">
        <v>60</v>
      </c>
      <c r="E43" s="2">
        <v>202410</v>
      </c>
      <c r="F43" s="2">
        <f t="shared" si="0"/>
        <v>30</v>
      </c>
      <c r="G43" s="11" t="s">
        <v>9</v>
      </c>
    </row>
    <row r="44" spans="1:7">
      <c r="A44" s="10">
        <v>45596.4766898148</v>
      </c>
      <c r="B44" s="3" t="s">
        <v>7</v>
      </c>
      <c r="C44" s="11" t="s">
        <v>26</v>
      </c>
      <c r="D44" s="12">
        <v>60</v>
      </c>
      <c r="E44" s="2">
        <v>202410</v>
      </c>
      <c r="F44" s="2">
        <f t="shared" si="0"/>
        <v>30</v>
      </c>
      <c r="G44" s="11" t="s">
        <v>9</v>
      </c>
    </row>
    <row r="45" spans="1:7">
      <c r="A45" s="10">
        <v>45596.0553703704</v>
      </c>
      <c r="B45" s="3" t="s">
        <v>7</v>
      </c>
      <c r="C45" s="11" t="s">
        <v>19</v>
      </c>
      <c r="D45" s="12">
        <v>60</v>
      </c>
      <c r="E45" s="2">
        <v>202410</v>
      </c>
      <c r="F45" s="2">
        <f t="shared" si="0"/>
        <v>30</v>
      </c>
      <c r="G45" s="11" t="s">
        <v>9</v>
      </c>
    </row>
    <row r="46" spans="1:7">
      <c r="A46" s="10">
        <v>45595.8847685185</v>
      </c>
      <c r="B46" s="3" t="s">
        <v>7</v>
      </c>
      <c r="C46" s="11" t="s">
        <v>23</v>
      </c>
      <c r="D46" s="12">
        <v>60</v>
      </c>
      <c r="E46" s="2">
        <v>202410</v>
      </c>
      <c r="F46" s="2">
        <f t="shared" si="0"/>
        <v>30</v>
      </c>
      <c r="G46" s="11" t="s">
        <v>9</v>
      </c>
    </row>
    <row r="47" spans="1:7">
      <c r="A47" s="10">
        <v>45595.8766435185</v>
      </c>
      <c r="B47" s="3" t="s">
        <v>7</v>
      </c>
      <c r="C47" s="11" t="s">
        <v>48</v>
      </c>
      <c r="D47" s="12">
        <v>60</v>
      </c>
      <c r="E47" s="2">
        <v>202410</v>
      </c>
      <c r="F47" s="2">
        <f t="shared" si="0"/>
        <v>30</v>
      </c>
      <c r="G47" s="11" t="s">
        <v>9</v>
      </c>
    </row>
    <row r="48" spans="1:7">
      <c r="A48" s="10">
        <v>45595.8654398148</v>
      </c>
      <c r="B48" s="3" t="s">
        <v>7</v>
      </c>
      <c r="C48" s="11" t="s">
        <v>49</v>
      </c>
      <c r="D48" s="12">
        <v>60</v>
      </c>
      <c r="E48" s="2">
        <v>202410</v>
      </c>
      <c r="F48" s="2">
        <f t="shared" si="0"/>
        <v>30</v>
      </c>
      <c r="G48" s="11" t="s">
        <v>9</v>
      </c>
    </row>
    <row r="49" spans="1:7">
      <c r="A49" s="10">
        <v>45595.8571643519</v>
      </c>
      <c r="B49" s="3" t="s">
        <v>7</v>
      </c>
      <c r="C49" s="11" t="s">
        <v>50</v>
      </c>
      <c r="D49" s="12">
        <v>60</v>
      </c>
      <c r="E49" s="2">
        <v>202410</v>
      </c>
      <c r="F49" s="2">
        <f t="shared" si="0"/>
        <v>30</v>
      </c>
      <c r="G49" s="11" t="s">
        <v>9</v>
      </c>
    </row>
    <row r="50" spans="1:7">
      <c r="A50" s="10">
        <v>45595.8062962963</v>
      </c>
      <c r="B50" s="3" t="s">
        <v>7</v>
      </c>
      <c r="C50" s="11" t="s">
        <v>10</v>
      </c>
      <c r="D50" s="12">
        <v>60</v>
      </c>
      <c r="E50" s="2">
        <v>202410</v>
      </c>
      <c r="F50" s="2">
        <f t="shared" si="0"/>
        <v>30</v>
      </c>
      <c r="G50" s="11" t="s">
        <v>9</v>
      </c>
    </row>
    <row r="51" spans="1:7">
      <c r="A51" s="10">
        <v>45595.7808101852</v>
      </c>
      <c r="B51" s="3" t="s">
        <v>7</v>
      </c>
      <c r="C51" s="11" t="s">
        <v>8</v>
      </c>
      <c r="D51" s="12">
        <v>60</v>
      </c>
      <c r="E51" s="2">
        <v>202410</v>
      </c>
      <c r="F51" s="2">
        <f t="shared" si="0"/>
        <v>30</v>
      </c>
      <c r="G51" s="11" t="s">
        <v>9</v>
      </c>
    </row>
    <row r="52" spans="1:7">
      <c r="A52" s="10">
        <v>45595.7766898148</v>
      </c>
      <c r="B52" s="3" t="s">
        <v>7</v>
      </c>
      <c r="C52" s="11" t="s">
        <v>51</v>
      </c>
      <c r="D52" s="12">
        <v>100</v>
      </c>
      <c r="E52" s="2">
        <v>202410</v>
      </c>
      <c r="F52" s="2">
        <f t="shared" si="0"/>
        <v>50</v>
      </c>
      <c r="G52" s="11" t="s">
        <v>13</v>
      </c>
    </row>
    <row r="53" spans="1:7">
      <c r="A53" s="10">
        <v>45595.757662037</v>
      </c>
      <c r="B53" s="3" t="s">
        <v>7</v>
      </c>
      <c r="C53" s="11" t="s">
        <v>15</v>
      </c>
      <c r="D53" s="12">
        <v>60</v>
      </c>
      <c r="E53" s="2">
        <v>202410</v>
      </c>
      <c r="F53" s="2">
        <f t="shared" si="0"/>
        <v>30</v>
      </c>
      <c r="G53" s="11" t="s">
        <v>9</v>
      </c>
    </row>
    <row r="54" spans="1:6">
      <c r="A54" s="2" t="s">
        <v>52</v>
      </c>
      <c r="B54" s="2"/>
      <c r="F54" s="2">
        <f>SUM(D2:D53)*-0.006</f>
        <v>-19.2</v>
      </c>
    </row>
    <row r="55" spans="1:6">
      <c r="A55" s="11" t="s">
        <v>53</v>
      </c>
      <c r="B55" s="11"/>
      <c r="C55" s="11"/>
      <c r="D55" s="11"/>
      <c r="E55" s="11"/>
      <c r="F55" s="13">
        <f>SUM(F2:F54)</f>
        <v>1580.8</v>
      </c>
    </row>
  </sheetData>
  <mergeCells count="2">
    <mergeCell ref="A54:E54"/>
    <mergeCell ref="A55:E55"/>
  </mergeCells>
  <conditionalFormatting sqref="B1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2024-12-02T09:20:18Z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2052-12.1.0.18912</vt:lpwstr>
  </property>
</Properties>
</file>