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<sst xmlns="http://schemas.openxmlformats.org/spreadsheetml/2006/main" count="83" uniqueCount="29">
  <si>
    <t>私车公用报销单</t>
  </si>
  <si>
    <t>报销人：</t>
  </si>
  <si>
    <t>NO:YYWL0001</t>
  </si>
  <si>
    <t>日期</t>
  </si>
  <si>
    <t>车 号</t>
  </si>
  <si>
    <t>驾驶员</t>
  </si>
  <si>
    <t>部门</t>
  </si>
  <si>
    <t>出发地</t>
  </si>
  <si>
    <t>到达地</t>
  </si>
  <si>
    <t>项目</t>
  </si>
  <si>
    <t>公里数</t>
  </si>
  <si>
    <t>报销标准</t>
  </si>
  <si>
    <t>报销金额</t>
  </si>
  <si>
    <t>过路费</t>
  </si>
  <si>
    <t>其它费用</t>
  </si>
  <si>
    <t>发票编号</t>
  </si>
  <si>
    <t>粤J700L</t>
  </si>
  <si>
    <t>罗德富</t>
  </si>
  <si>
    <t>市场部</t>
  </si>
  <si>
    <t>碧桂园</t>
  </si>
  <si>
    <t>顺德北滘</t>
  </si>
  <si>
    <t>广州从化</t>
  </si>
  <si>
    <t>蓬江棠下</t>
  </si>
  <si>
    <t>广东阳江</t>
  </si>
  <si>
    <t>粤J701L</t>
  </si>
  <si>
    <t>鹤山古劳</t>
  </si>
  <si>
    <t>顺德勒流</t>
  </si>
  <si>
    <t>合计金额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</si>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</sst>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0" tint="-0.5"/>
      </left>
      <right style="dotted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dotted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dotted">
        <color theme="0" tint="-0.5"/>
      </bottom>
      <diagonal/>
    </border>
    <border>
      <left/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thin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thin">
        <color theme="0" tint="-0.5"/>
      </right>
      <top style="dotted">
        <color theme="0" tint="-0.5"/>
      </top>
      <bottom style="dotted">
        <color theme="0" tint="-0.5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3" applyNumberFormat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7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7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DD7EE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3</xdr:row>
      <xdr:rowOff>0</xdr:rowOff>
    </xdr:from>
    <xdr:to>
      <xdr:col>18</xdr:col>
      <xdr:colOff>586740</xdr:colOff>
      <xdr:row>6</xdr:row>
      <xdr:rowOff>134620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4865" y="1301750"/>
          <a:ext cx="2644140" cy="1036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24"/>
  <sheetViews>
    <sheetView showGridLines="0" tabSelected="1" workbookViewId="0">
      <selection activeCell="P19" sqref="P19"/>
    </sheetView>
  </sheetViews>
  <sheetFormatPr defaultColWidth="9" defaultRowHeight="16.5"/>
  <cols>
    <col min="1" max="1" width="2" style="2" customWidth="1"/>
    <col min="2" max="7" width="9" style="2"/>
    <col min="8" max="10" width="11.5" style="2" customWidth="1"/>
    <col min="11" max="11" width="10.5" style="2" customWidth="1"/>
    <col min="12" max="12" width="12.6333333333333" style="2"/>
    <col min="13" max="13" width="10.6333333333333" style="2" customWidth="1"/>
    <col min="14" max="14" width="27.5583333333333" style="2" customWidth="1"/>
    <col min="15" max="19" width="9" style="2"/>
    <col min="20" max="16384" width="9" style="3"/>
  </cols>
  <sheetData>
    <row r="2" ht="48" customHeight="1" spans="2:14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8" customHeight="1" spans="1:19">
      <c r="A3" s="5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18" t="s">
        <v>2</v>
      </c>
      <c r="N3" s="18"/>
      <c r="O3" s="5"/>
      <c r="P3" s="5"/>
      <c r="Q3" s="5"/>
      <c r="R3" s="5"/>
      <c r="S3" s="5"/>
    </row>
    <row r="4" ht="31" customHeight="1" spans="2:14"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19" t="s">
        <v>15</v>
      </c>
    </row>
    <row r="5" ht="20" customHeight="1" spans="2:14">
      <c r="B5" s="9">
        <v>44134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20</v>
      </c>
      <c r="I5" s="10">
        <v>42</v>
      </c>
      <c r="J5" s="10">
        <v>1</v>
      </c>
      <c r="K5" s="20">
        <f>I5*J5</f>
        <v>42</v>
      </c>
      <c r="L5" s="20"/>
      <c r="M5" s="20">
        <v>31</v>
      </c>
      <c r="N5" s="21">
        <v>31944297</v>
      </c>
    </row>
    <row r="6" ht="20" customHeight="1" spans="2:14">
      <c r="B6" s="9">
        <v>44134</v>
      </c>
      <c r="C6" s="10" t="s">
        <v>16</v>
      </c>
      <c r="D6" s="10" t="s">
        <v>17</v>
      </c>
      <c r="E6" s="10" t="s">
        <v>18</v>
      </c>
      <c r="F6" s="10" t="s">
        <v>20</v>
      </c>
      <c r="G6" s="10" t="s">
        <v>21</v>
      </c>
      <c r="H6" s="10" t="s">
        <v>21</v>
      </c>
      <c r="I6" s="10">
        <v>114</v>
      </c>
      <c r="J6" s="10">
        <v>1</v>
      </c>
      <c r="K6" s="20">
        <f>I6*J6</f>
        <v>114</v>
      </c>
      <c r="L6" s="20"/>
      <c r="M6" s="20">
        <v>17</v>
      </c>
      <c r="N6" s="21">
        <v>34907484</v>
      </c>
    </row>
    <row r="7" ht="20" customHeight="1" spans="2:14">
      <c r="B7" s="9">
        <v>44133</v>
      </c>
      <c r="C7" s="10" t="s">
        <v>16</v>
      </c>
      <c r="D7" s="10" t="s">
        <v>17</v>
      </c>
      <c r="E7" s="10" t="s">
        <v>18</v>
      </c>
      <c r="F7" s="10" t="s">
        <v>19</v>
      </c>
      <c r="G7" s="10" t="s">
        <v>20</v>
      </c>
      <c r="H7" s="10" t="s">
        <v>20</v>
      </c>
      <c r="I7" s="10">
        <v>45</v>
      </c>
      <c r="J7" s="10">
        <v>2</v>
      </c>
      <c r="K7" s="20">
        <f>I7*J7</f>
        <v>90</v>
      </c>
      <c r="L7" s="20"/>
      <c r="M7" s="20">
        <v>19</v>
      </c>
      <c r="N7" s="21">
        <v>31944315</v>
      </c>
    </row>
    <row r="8" ht="20" customHeight="1" spans="2:14">
      <c r="B8" s="9">
        <v>44132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22</v>
      </c>
      <c r="H8" s="10" t="s">
        <v>22</v>
      </c>
      <c r="I8" s="10">
        <v>13</v>
      </c>
      <c r="J8" s="10">
        <v>2</v>
      </c>
      <c r="K8" s="20">
        <f>I8*J8</f>
        <v>26</v>
      </c>
      <c r="L8" s="20"/>
      <c r="M8" s="20">
        <v>20</v>
      </c>
      <c r="N8" s="21">
        <v>35062206</v>
      </c>
    </row>
    <row r="9" ht="20" customHeight="1" spans="2:14">
      <c r="B9" s="9">
        <v>44131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23</v>
      </c>
      <c r="H9" s="10" t="s">
        <v>23</v>
      </c>
      <c r="I9" s="10">
        <v>171</v>
      </c>
      <c r="J9" s="10">
        <v>2</v>
      </c>
      <c r="K9" s="20">
        <f>I9*J9</f>
        <v>342</v>
      </c>
      <c r="L9" s="20"/>
      <c r="M9" s="20">
        <v>11</v>
      </c>
      <c r="N9" s="21">
        <v>34907503</v>
      </c>
    </row>
    <row r="10" ht="20" customHeight="1" spans="2:14">
      <c r="B10" s="9">
        <v>44130</v>
      </c>
      <c r="C10" s="10" t="s">
        <v>24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20</v>
      </c>
      <c r="I10" s="10">
        <v>45</v>
      </c>
      <c r="J10" s="10">
        <v>2</v>
      </c>
      <c r="K10" s="20">
        <f>I10*J10</f>
        <v>90</v>
      </c>
      <c r="L10" s="20"/>
      <c r="M10" s="20">
        <v>18</v>
      </c>
      <c r="N10" s="21">
        <v>34956513</v>
      </c>
    </row>
    <row r="11" ht="20" customHeight="1" spans="2:14">
      <c r="B11" s="9">
        <v>44129</v>
      </c>
      <c r="C11" s="10" t="s">
        <v>16</v>
      </c>
      <c r="D11" s="10" t="s">
        <v>17</v>
      </c>
      <c r="E11" s="10" t="s">
        <v>18</v>
      </c>
      <c r="F11" s="10" t="s">
        <v>19</v>
      </c>
      <c r="G11" s="10" t="s">
        <v>25</v>
      </c>
      <c r="H11" s="10" t="s">
        <v>25</v>
      </c>
      <c r="I11" s="10">
        <v>10</v>
      </c>
      <c r="J11" s="10">
        <v>2</v>
      </c>
      <c r="K11" s="20">
        <f>I11*J11</f>
        <v>20</v>
      </c>
      <c r="L11" s="20"/>
      <c r="M11" s="20">
        <v>38</v>
      </c>
      <c r="N11" s="21">
        <v>31944342</v>
      </c>
    </row>
    <row r="12" ht="20" customHeight="1" spans="2:18">
      <c r="B12" s="9">
        <v>44128</v>
      </c>
      <c r="C12" s="10" t="s">
        <v>16</v>
      </c>
      <c r="D12" s="10" t="s">
        <v>17</v>
      </c>
      <c r="E12" s="10" t="s">
        <v>18</v>
      </c>
      <c r="F12" s="10" t="s">
        <v>19</v>
      </c>
      <c r="G12" s="10" t="s">
        <v>25</v>
      </c>
      <c r="H12" s="10" t="s">
        <v>25</v>
      </c>
      <c r="I12" s="10">
        <v>10</v>
      </c>
      <c r="J12" s="10">
        <v>1</v>
      </c>
      <c r="K12" s="20">
        <f>I12*J12</f>
        <v>10</v>
      </c>
      <c r="L12" s="20"/>
      <c r="M12" s="20">
        <v>17</v>
      </c>
      <c r="N12" s="21">
        <v>35062232</v>
      </c>
      <c r="R12" s="25"/>
    </row>
    <row r="13" ht="20" customHeight="1" spans="2:14">
      <c r="B13" s="9">
        <v>44128</v>
      </c>
      <c r="C13" s="10" t="s">
        <v>16</v>
      </c>
      <c r="D13" s="10" t="s">
        <v>17</v>
      </c>
      <c r="E13" s="10" t="s">
        <v>18</v>
      </c>
      <c r="F13" s="10" t="s">
        <v>25</v>
      </c>
      <c r="G13" s="10" t="s">
        <v>22</v>
      </c>
      <c r="H13" s="10" t="s">
        <v>22</v>
      </c>
      <c r="I13" s="10">
        <v>20</v>
      </c>
      <c r="J13" s="10">
        <v>1</v>
      </c>
      <c r="K13" s="20">
        <f>I13*J13</f>
        <v>20</v>
      </c>
      <c r="L13" s="20"/>
      <c r="M13" s="20">
        <v>74</v>
      </c>
      <c r="N13" s="21">
        <v>36428902</v>
      </c>
    </row>
    <row r="14" ht="20" customHeight="1" spans="2:14">
      <c r="B14" s="9">
        <v>44128</v>
      </c>
      <c r="C14" s="10" t="s">
        <v>16</v>
      </c>
      <c r="D14" s="10" t="s">
        <v>17</v>
      </c>
      <c r="E14" s="10" t="s">
        <v>18</v>
      </c>
      <c r="F14" s="10" t="s">
        <v>22</v>
      </c>
      <c r="G14" s="10" t="s">
        <v>19</v>
      </c>
      <c r="H14" s="10"/>
      <c r="I14" s="10">
        <v>13</v>
      </c>
      <c r="J14" s="10">
        <v>1</v>
      </c>
      <c r="K14" s="20">
        <f>I14*J14</f>
        <v>13</v>
      </c>
      <c r="L14" s="20"/>
      <c r="M14" s="20">
        <v>62</v>
      </c>
      <c r="N14" s="21">
        <v>35706917</v>
      </c>
    </row>
    <row r="15" ht="20" customHeight="1" spans="2:14">
      <c r="B15" s="9">
        <v>44124</v>
      </c>
      <c r="C15" s="10" t="s">
        <v>16</v>
      </c>
      <c r="D15" s="10" t="s">
        <v>17</v>
      </c>
      <c r="E15" s="10" t="s">
        <v>18</v>
      </c>
      <c r="F15" s="10" t="s">
        <v>19</v>
      </c>
      <c r="G15" s="10" t="s">
        <v>26</v>
      </c>
      <c r="H15" s="10" t="s">
        <v>26</v>
      </c>
      <c r="I15" s="10">
        <v>37</v>
      </c>
      <c r="J15" s="10">
        <v>2</v>
      </c>
      <c r="K15" s="20">
        <f>I15*J15</f>
        <v>74</v>
      </c>
      <c r="L15" s="20"/>
      <c r="M15" s="20">
        <v>63</v>
      </c>
      <c r="N15" s="21">
        <v>36428924</v>
      </c>
    </row>
    <row r="16" ht="20" customHeight="1" spans="2:14">
      <c r="B16" s="11"/>
      <c r="C16" s="12"/>
      <c r="D16" s="10"/>
      <c r="E16" s="10"/>
      <c r="F16" s="10"/>
      <c r="G16" s="10"/>
      <c r="H16" s="10"/>
      <c r="I16" s="10"/>
      <c r="J16" s="10"/>
      <c r="K16" s="20"/>
      <c r="L16" s="20"/>
      <c r="M16" s="20">
        <v>17</v>
      </c>
      <c r="N16" s="21">
        <v>35698676</v>
      </c>
    </row>
    <row r="17" ht="20" customHeight="1" spans="2:14">
      <c r="B17" s="11"/>
      <c r="C17" s="12"/>
      <c r="D17" s="10"/>
      <c r="E17" s="10"/>
      <c r="F17" s="10"/>
      <c r="G17" s="10"/>
      <c r="H17" s="10"/>
      <c r="I17" s="10"/>
      <c r="J17" s="10"/>
      <c r="K17" s="20"/>
      <c r="L17" s="20"/>
      <c r="M17" s="20"/>
      <c r="N17" s="21"/>
    </row>
    <row r="18" ht="20" customHeight="1" spans="2:14">
      <c r="B18" s="13"/>
      <c r="C18" s="14"/>
      <c r="D18" s="15"/>
      <c r="E18" s="15"/>
      <c r="F18" s="15"/>
      <c r="G18" s="15"/>
      <c r="H18" s="15"/>
      <c r="I18" s="15"/>
      <c r="J18" s="15"/>
      <c r="K18" s="20"/>
      <c r="L18" s="22"/>
      <c r="M18" s="22"/>
      <c r="N18" s="23"/>
    </row>
    <row r="19" ht="20" customHeight="1" spans="2:14">
      <c r="B19" s="13"/>
      <c r="C19" s="14"/>
      <c r="D19" s="15"/>
      <c r="E19" s="15"/>
      <c r="F19" s="15"/>
      <c r="G19" s="15"/>
      <c r="H19" s="15"/>
      <c r="I19" s="15"/>
      <c r="J19" s="15"/>
      <c r="K19" s="20"/>
      <c r="L19" s="22"/>
      <c r="M19" s="22"/>
      <c r="N19" s="23"/>
    </row>
    <row r="20" ht="20" customHeight="1" spans="2:14">
      <c r="B20" s="16" t="s">
        <v>27</v>
      </c>
      <c r="C20" s="17"/>
      <c r="D20" s="15"/>
      <c r="E20" s="15"/>
      <c r="F20" s="15"/>
      <c r="G20" s="15"/>
      <c r="H20" s="15"/>
      <c r="I20" s="15"/>
      <c r="J20" s="15"/>
      <c r="K20" s="20">
        <f>SUM(K5:K15)</f>
        <v>841</v>
      </c>
      <c r="L20" s="22">
        <f>SUM(L5:L15)</f>
        <v>0</v>
      </c>
      <c r="M20" s="22">
        <f>SUM(M5:M19)</f>
        <v>387</v>
      </c>
      <c r="N20" s="23"/>
    </row>
    <row r="21" ht="18" customHeight="1"/>
    <row r="22" ht="22" customHeight="1" spans="13:14">
      <c r="M22" s="24">
        <f>SUM(K20:M20)</f>
        <v>1228</v>
      </c>
      <c r="N22" s="24"/>
    </row>
    <row r="23" ht="9" customHeight="1"/>
    <row r="24" ht="20" customHeight="1" spans="12:14">
      <c r="L24" s="25" t="s">
        <v>28</v>
      </c>
      <c r="M24" s="26"/>
      <c r="N24" s="26"/>
    </row>
  </sheetData>
  <mergeCells count="7">
    <mergeCell ref="B2:N2"/>
    <mergeCell ref="B3:C3"/>
    <mergeCell ref="M3:N3"/>
    <mergeCell ref="B20:C20"/>
    <mergeCell ref="B21:C21"/>
    <mergeCell ref="M22:N22"/>
    <mergeCell ref="M24:N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地_訫</cp:lastModifiedBy>
  <dcterms:created xsi:type="dcterms:W3CDTF">2020-10-07T08:39:00Z</dcterms:created>
  <dcterms:modified xsi:type="dcterms:W3CDTF">2025-01-07T16:12:59Z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9C3279F9D7F843429B72B33828128BF3_13</vt:lpwstr>
  </property>
  <property fmtid="{D5CDD505-2E9C-101B-9397-08002B2CF9AE}" pid="3" name="KSOProductBuildVer">
    <vt:lpwstr>2052-12.1.0.19770</vt:lpwstr>
  </property>
  <property fmtid="{D5CDD505-2E9C-101B-9397-08002B2CF9AE}" pid="4" name="KSOTemplateUUID">
    <vt:lpwstr>v1.0_mb_geEZUXgJEHoPOfcdSzXgdw==</vt:lpwstr>
  </property>
</Properties>
</file>