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<sst xmlns="http://schemas.openxmlformats.org/spreadsheetml/2006/main" count="191" uniqueCount="59">
  <si>
    <t>私车公用报销单</t>
  </si>
  <si>
    <t>报销人：潘俊儒</t>
  </si>
  <si>
    <t>NO:YYWL0001</t>
  </si>
  <si>
    <t>日期</t>
  </si>
  <si>
    <t>车 号</t>
  </si>
  <si>
    <t>驾驶员</t>
  </si>
  <si>
    <t>部门</t>
  </si>
  <si>
    <t>出发地</t>
  </si>
  <si>
    <t>到达地</t>
  </si>
  <si>
    <t>项目</t>
  </si>
  <si>
    <t>公里数</t>
  </si>
  <si>
    <t>报销标准</t>
  </si>
  <si>
    <t>报销金额</t>
  </si>
  <si>
    <t>过路费</t>
  </si>
  <si>
    <t>其它费用</t>
  </si>
  <si>
    <t>发票编号</t>
  </si>
  <si>
    <t>浙AX67H1</t>
  </si>
  <si>
    <t>潘俊儒</t>
  </si>
  <si>
    <t>商务</t>
  </si>
  <si>
    <t>杭州</t>
  </si>
  <si>
    <t>上海奉贤、宁波中意</t>
  </si>
  <si>
    <t>万洋</t>
  </si>
  <si>
    <t>文件夹：过路费-杭州-奉贤-中意-杭州</t>
  </si>
  <si>
    <t>1月8日-1月10日</t>
  </si>
  <si>
    <t>常州-丹阳-扬中-海安-常州</t>
  </si>
  <si>
    <t>文件夹：过路费-杭州-常州-丹阳-扬中-海安-常州-杭州</t>
  </si>
  <si>
    <t>租车</t>
  </si>
  <si>
    <t>江丰</t>
  </si>
  <si>
    <t>机场</t>
  </si>
  <si>
    <t>惠东</t>
  </si>
  <si>
    <t>白云</t>
  </si>
  <si>
    <t>南海</t>
  </si>
  <si>
    <t>英德</t>
  </si>
  <si>
    <t>从化</t>
  </si>
  <si>
    <t>惠州</t>
  </si>
  <si>
    <t>佛冈</t>
  </si>
  <si>
    <t>1月3日-1月4日</t>
  </si>
  <si>
    <t>打车</t>
  </si>
  <si>
    <t>温州</t>
  </si>
  <si>
    <t>25117000000111813191</t>
  </si>
  <si>
    <t>纸票：16496967</t>
  </si>
  <si>
    <t>火车东站</t>
  </si>
  <si>
    <t>纸票：05597999</t>
  </si>
  <si>
    <t>12月14日、1月14日、1月18日</t>
  </si>
  <si>
    <t>机场往返</t>
  </si>
  <si>
    <t>25337000000080696856</t>
  </si>
  <si>
    <t>广州</t>
  </si>
  <si>
    <t>住宿酒店</t>
  </si>
  <si>
    <t>25447000000193482527</t>
  </si>
  <si>
    <t>租车电费</t>
  </si>
  <si>
    <t>25442000000045402156</t>
  </si>
  <si>
    <t>25332000000013885044</t>
  </si>
  <si>
    <t>24322000000496275960</t>
  </si>
  <si>
    <t>25442000000044177239</t>
  </si>
  <si>
    <t>24442000000605508075</t>
  </si>
  <si>
    <t>25442000000047037727</t>
  </si>
  <si>
    <t>24322000000496205373</t>
  </si>
  <si>
    <t>合计金额</t>
  </si>
  <si>
    <t>审核人：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</si>
</sst>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0" tint="-0.5"/>
      </left>
      <right style="dotted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dotted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dotted">
        <color theme="0" tint="-0.5"/>
      </bottom>
      <diagonal/>
    </border>
    <border>
      <left/>
      <right style="dotted">
        <color theme="0" tint="-0.5"/>
      </right>
      <top style="dotted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dotted">
        <color theme="0" tint="-0.5"/>
      </left>
      <right style="thin">
        <color theme="0" tint="-0.5"/>
      </right>
      <top style="dotted">
        <color theme="0" tint="-0.5"/>
      </top>
      <bottom style="dotted">
        <color theme="0" tint="-0.5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14" applyNumberFormat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7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7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 quotePrefix="1">
      <alignment horizontal="center" vertical="center"/>
    </xf>
    <xf numFmtId="0" fontId="1" fillId="0" borderId="8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DD7E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6"/>
  <sheetViews>
    <sheetView showGridLines="0" tabSelected="1" topLeftCell="D1" workbookViewId="0">
      <selection activeCell="M24" sqref="M24:M30"/>
    </sheetView>
  </sheetViews>
  <sheetFormatPr defaultColWidth="9" defaultRowHeight="15"/>
  <cols>
    <col min="1" max="1" width="2" style="2" customWidth="1"/>
    <col min="2" max="2" width="28.7777777777778" style="2" customWidth="1"/>
    <col min="3" max="3" width="11" style="2" customWidth="1"/>
    <col min="4" max="6" width="9" style="2"/>
    <col min="7" max="7" width="27.5555555555556" style="2" customWidth="1"/>
    <col min="8" max="10" width="11.5" style="2" customWidth="1"/>
    <col min="11" max="11" width="10.5" style="2" customWidth="1"/>
    <col min="12" max="12" width="12.6296296296296" style="2"/>
    <col min="13" max="13" width="10.6296296296296" style="2" customWidth="1"/>
    <col min="14" max="14" width="51.4444444444444" style="2" customWidth="1"/>
    <col min="15" max="19" width="9" style="2"/>
    <col min="20" max="16384" width="9" style="3"/>
  </cols>
  <sheetData>
    <row r="2" ht="48" customHeight="1" spans="2:14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8" customHeight="1" spans="1:19">
      <c r="A3" s="5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15" t="s">
        <v>2</v>
      </c>
      <c r="N3" s="15"/>
      <c r="O3" s="5"/>
      <c r="P3" s="5"/>
      <c r="Q3" s="5"/>
      <c r="R3" s="5"/>
      <c r="S3" s="5"/>
    </row>
    <row r="4" ht="31" customHeight="1" spans="2:14"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6" t="s">
        <v>15</v>
      </c>
    </row>
    <row r="5" ht="20" customHeight="1" spans="2:14">
      <c r="B5" s="9">
        <v>45996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>
        <v>400</v>
      </c>
      <c r="J5" s="10">
        <v>1</v>
      </c>
      <c r="K5" s="17">
        <f>I5*J5</f>
        <v>400</v>
      </c>
      <c r="L5" s="17">
        <v>241.93</v>
      </c>
      <c r="M5" s="17"/>
      <c r="N5" s="18" t="s">
        <v>22</v>
      </c>
    </row>
    <row r="6" ht="20" customHeight="1" spans="2:14">
      <c r="B6" s="9" t="s">
        <v>23</v>
      </c>
      <c r="C6" s="10" t="s">
        <v>16</v>
      </c>
      <c r="D6" s="10" t="s">
        <v>17</v>
      </c>
      <c r="E6" s="10" t="s">
        <v>18</v>
      </c>
      <c r="F6" s="10" t="s">
        <v>19</v>
      </c>
      <c r="G6" s="10" t="s">
        <v>24</v>
      </c>
      <c r="H6" s="10" t="s">
        <v>21</v>
      </c>
      <c r="I6" s="10">
        <v>798</v>
      </c>
      <c r="J6" s="10">
        <v>1</v>
      </c>
      <c r="K6" s="17">
        <v>798</v>
      </c>
      <c r="L6" s="17">
        <v>230.29</v>
      </c>
      <c r="M6" s="17"/>
      <c r="N6" s="18" t="s">
        <v>25</v>
      </c>
    </row>
    <row r="7" ht="20" customHeight="1" spans="2:14">
      <c r="B7" s="9">
        <v>45675</v>
      </c>
      <c r="C7" s="10" t="s">
        <v>26</v>
      </c>
      <c r="D7" s="10" t="s">
        <v>17</v>
      </c>
      <c r="E7" s="10" t="s">
        <v>18</v>
      </c>
      <c r="F7" s="10" t="s">
        <v>27</v>
      </c>
      <c r="G7" s="10" t="s">
        <v>28</v>
      </c>
      <c r="H7" s="10" t="s">
        <v>21</v>
      </c>
      <c r="I7" s="10"/>
      <c r="J7" s="10"/>
      <c r="K7" s="17"/>
      <c r="L7" s="17">
        <v>51</v>
      </c>
      <c r="M7" s="17"/>
      <c r="N7" s="18">
        <v>62814491</v>
      </c>
    </row>
    <row r="8" ht="20" customHeight="1" spans="2:14">
      <c r="B8" s="9">
        <v>45674</v>
      </c>
      <c r="C8" s="10" t="s">
        <v>26</v>
      </c>
      <c r="D8" s="10" t="s">
        <v>17</v>
      </c>
      <c r="E8" s="10" t="s">
        <v>18</v>
      </c>
      <c r="F8" s="10" t="s">
        <v>29</v>
      </c>
      <c r="G8" s="10" t="s">
        <v>27</v>
      </c>
      <c r="H8" s="10" t="s">
        <v>21</v>
      </c>
      <c r="I8" s="10"/>
      <c r="J8" s="10"/>
      <c r="K8" s="17"/>
      <c r="L8" s="17">
        <v>44</v>
      </c>
      <c r="M8" s="17"/>
      <c r="N8" s="18">
        <v>63358049</v>
      </c>
    </row>
    <row r="9" ht="20" customHeight="1" spans="2:14">
      <c r="B9" s="9">
        <v>45674</v>
      </c>
      <c r="C9" s="10" t="s">
        <v>26</v>
      </c>
      <c r="D9" s="10" t="s">
        <v>17</v>
      </c>
      <c r="E9" s="10" t="s">
        <v>18</v>
      </c>
      <c r="F9" s="10" t="s">
        <v>30</v>
      </c>
      <c r="G9" s="10" t="s">
        <v>29</v>
      </c>
      <c r="H9" s="10" t="s">
        <v>21</v>
      </c>
      <c r="I9" s="10"/>
      <c r="J9" s="10"/>
      <c r="K9" s="17"/>
      <c r="L9" s="17">
        <v>89</v>
      </c>
      <c r="M9" s="17"/>
      <c r="N9" s="18">
        <v>63069738</v>
      </c>
    </row>
    <row r="10" ht="20" customHeight="1" spans="2:14">
      <c r="B10" s="9">
        <v>45673</v>
      </c>
      <c r="C10" s="10" t="s">
        <v>26</v>
      </c>
      <c r="D10" s="10" t="s">
        <v>17</v>
      </c>
      <c r="E10" s="10" t="s">
        <v>18</v>
      </c>
      <c r="F10" s="10" t="s">
        <v>31</v>
      </c>
      <c r="G10" s="10" t="s">
        <v>30</v>
      </c>
      <c r="H10" s="10" t="s">
        <v>21</v>
      </c>
      <c r="I10" s="10"/>
      <c r="J10" s="10"/>
      <c r="K10" s="17"/>
      <c r="L10" s="17">
        <v>33</v>
      </c>
      <c r="M10" s="17"/>
      <c r="N10" s="18">
        <v>63358068</v>
      </c>
    </row>
    <row r="11" ht="20" customHeight="1" spans="2:14">
      <c r="B11" s="9">
        <v>45673</v>
      </c>
      <c r="C11" s="10" t="s">
        <v>26</v>
      </c>
      <c r="D11" s="10" t="s">
        <v>17</v>
      </c>
      <c r="E11" s="10" t="s">
        <v>18</v>
      </c>
      <c r="F11" s="10" t="s">
        <v>32</v>
      </c>
      <c r="G11" s="10" t="s">
        <v>31</v>
      </c>
      <c r="H11" s="10" t="s">
        <v>21</v>
      </c>
      <c r="I11" s="10"/>
      <c r="J11" s="10"/>
      <c r="K11" s="17"/>
      <c r="L11" s="17">
        <v>102</v>
      </c>
      <c r="M11" s="17"/>
      <c r="N11" s="18">
        <v>81588072</v>
      </c>
    </row>
    <row r="12" ht="20" customHeight="1" spans="2:14">
      <c r="B12" s="9">
        <v>45672</v>
      </c>
      <c r="C12" s="10" t="s">
        <v>26</v>
      </c>
      <c r="D12" s="10" t="s">
        <v>17</v>
      </c>
      <c r="E12" s="10" t="s">
        <v>18</v>
      </c>
      <c r="F12" s="10" t="s">
        <v>33</v>
      </c>
      <c r="G12" s="10" t="s">
        <v>32</v>
      </c>
      <c r="H12" s="10" t="s">
        <v>21</v>
      </c>
      <c r="I12" s="10"/>
      <c r="J12" s="10"/>
      <c r="K12" s="17"/>
      <c r="L12" s="17">
        <v>52</v>
      </c>
      <c r="M12" s="17"/>
      <c r="N12" s="18">
        <v>62814537</v>
      </c>
    </row>
    <row r="13" ht="20" customHeight="1" spans="2:14">
      <c r="B13" s="9">
        <v>45672</v>
      </c>
      <c r="C13" s="10" t="s">
        <v>26</v>
      </c>
      <c r="D13" s="10" t="s">
        <v>17</v>
      </c>
      <c r="E13" s="10" t="s">
        <v>18</v>
      </c>
      <c r="F13" s="10" t="s">
        <v>30</v>
      </c>
      <c r="G13" s="10" t="s">
        <v>33</v>
      </c>
      <c r="H13" s="10" t="s">
        <v>21</v>
      </c>
      <c r="I13" s="10"/>
      <c r="J13" s="10"/>
      <c r="K13" s="17"/>
      <c r="L13" s="17">
        <v>22</v>
      </c>
      <c r="M13" s="17"/>
      <c r="N13" s="18">
        <v>62892512</v>
      </c>
    </row>
    <row r="14" ht="20" customHeight="1" spans="2:14">
      <c r="B14" s="9">
        <v>46004</v>
      </c>
      <c r="C14" s="10" t="s">
        <v>26</v>
      </c>
      <c r="D14" s="10" t="s">
        <v>17</v>
      </c>
      <c r="E14" s="10" t="s">
        <v>18</v>
      </c>
      <c r="F14" s="10" t="s">
        <v>31</v>
      </c>
      <c r="G14" s="10" t="s">
        <v>28</v>
      </c>
      <c r="H14" s="10" t="s">
        <v>21</v>
      </c>
      <c r="I14" s="10"/>
      <c r="J14" s="10"/>
      <c r="K14" s="17"/>
      <c r="L14" s="17">
        <v>23</v>
      </c>
      <c r="M14" s="17"/>
      <c r="N14" s="18">
        <v>62388126</v>
      </c>
    </row>
    <row r="15" ht="20" customHeight="1" spans="2:14">
      <c r="B15" s="9">
        <v>46004</v>
      </c>
      <c r="C15" s="10" t="s">
        <v>26</v>
      </c>
      <c r="D15" s="10" t="s">
        <v>17</v>
      </c>
      <c r="E15" s="10" t="s">
        <v>18</v>
      </c>
      <c r="F15" s="10" t="s">
        <v>34</v>
      </c>
      <c r="G15" s="10" t="s">
        <v>31</v>
      </c>
      <c r="H15" s="10" t="s">
        <v>21</v>
      </c>
      <c r="I15" s="10"/>
      <c r="J15" s="10"/>
      <c r="K15" s="17"/>
      <c r="L15" s="17">
        <v>76</v>
      </c>
      <c r="M15" s="17"/>
      <c r="N15" s="18">
        <v>66278451</v>
      </c>
    </row>
    <row r="16" ht="20" customHeight="1" spans="2:14">
      <c r="B16" s="9">
        <v>46003</v>
      </c>
      <c r="C16" s="10" t="s">
        <v>26</v>
      </c>
      <c r="D16" s="10" t="s">
        <v>17</v>
      </c>
      <c r="E16" s="10" t="s">
        <v>18</v>
      </c>
      <c r="F16" s="10" t="s">
        <v>35</v>
      </c>
      <c r="G16" s="10" t="s">
        <v>34</v>
      </c>
      <c r="H16" s="10" t="s">
        <v>21</v>
      </c>
      <c r="I16" s="10"/>
      <c r="J16" s="10"/>
      <c r="K16" s="17"/>
      <c r="L16" s="17">
        <v>53</v>
      </c>
      <c r="M16" s="17"/>
      <c r="N16" s="18">
        <v>62204678</v>
      </c>
    </row>
    <row r="17" ht="20" customHeight="1" spans="2:14">
      <c r="B17" s="9">
        <v>46002</v>
      </c>
      <c r="C17" s="10" t="s">
        <v>26</v>
      </c>
      <c r="D17" s="10" t="s">
        <v>17</v>
      </c>
      <c r="E17" s="10" t="s">
        <v>18</v>
      </c>
      <c r="F17" s="10" t="s">
        <v>34</v>
      </c>
      <c r="G17" s="10" t="s">
        <v>35</v>
      </c>
      <c r="H17" s="10" t="s">
        <v>21</v>
      </c>
      <c r="I17" s="10"/>
      <c r="J17" s="10"/>
      <c r="K17" s="17"/>
      <c r="L17" s="17">
        <v>60</v>
      </c>
      <c r="M17" s="17"/>
      <c r="N17" s="18">
        <v>65998038</v>
      </c>
    </row>
    <row r="18" ht="20" customHeight="1" spans="2:14">
      <c r="B18" s="9">
        <v>46002</v>
      </c>
      <c r="C18" s="10" t="s">
        <v>26</v>
      </c>
      <c r="D18" s="10" t="s">
        <v>17</v>
      </c>
      <c r="E18" s="10" t="s">
        <v>18</v>
      </c>
      <c r="F18" s="10" t="s">
        <v>30</v>
      </c>
      <c r="G18" s="10" t="s">
        <v>34</v>
      </c>
      <c r="H18" s="10" t="s">
        <v>21</v>
      </c>
      <c r="I18" s="10"/>
      <c r="J18" s="10"/>
      <c r="K18" s="17"/>
      <c r="L18" s="17">
        <v>49</v>
      </c>
      <c r="M18" s="17"/>
      <c r="N18" s="18">
        <v>62306484</v>
      </c>
    </row>
    <row r="19" ht="20" customHeight="1" spans="2:14">
      <c r="B19" s="9" t="s">
        <v>36</v>
      </c>
      <c r="C19" s="10" t="s">
        <v>37</v>
      </c>
      <c r="D19" s="10" t="s">
        <v>17</v>
      </c>
      <c r="E19" s="10" t="s">
        <v>18</v>
      </c>
      <c r="F19" s="10" t="s">
        <v>38</v>
      </c>
      <c r="G19" s="10" t="s">
        <v>38</v>
      </c>
      <c r="H19" s="10" t="s">
        <v>21</v>
      </c>
      <c r="I19" s="10"/>
      <c r="J19" s="10"/>
      <c r="K19" s="17"/>
      <c r="L19" s="17"/>
      <c r="M19" s="17">
        <v>56.2</v>
      </c>
      <c r="N19" s="25" t="s">
        <v>39</v>
      </c>
    </row>
    <row r="20" ht="20" customHeight="1" spans="2:14">
      <c r="B20" s="9">
        <v>45660</v>
      </c>
      <c r="C20" s="10" t="s">
        <v>37</v>
      </c>
      <c r="D20" s="10" t="s">
        <v>17</v>
      </c>
      <c r="E20" s="10" t="s">
        <v>18</v>
      </c>
      <c r="F20" s="10" t="s">
        <v>38</v>
      </c>
      <c r="G20" s="10" t="s">
        <v>38</v>
      </c>
      <c r="H20" s="10" t="s">
        <v>21</v>
      </c>
      <c r="I20" s="10"/>
      <c r="J20" s="10"/>
      <c r="K20" s="17"/>
      <c r="L20" s="17"/>
      <c r="M20" s="17">
        <v>11</v>
      </c>
      <c r="N20" s="18" t="s">
        <v>40</v>
      </c>
    </row>
    <row r="21" ht="20" customHeight="1" spans="2:14">
      <c r="B21" s="9">
        <v>45659</v>
      </c>
      <c r="C21" s="10" t="s">
        <v>37</v>
      </c>
      <c r="D21" s="10" t="s">
        <v>17</v>
      </c>
      <c r="E21" s="10" t="s">
        <v>18</v>
      </c>
      <c r="F21" s="10" t="s">
        <v>19</v>
      </c>
      <c r="G21" s="10" t="s">
        <v>41</v>
      </c>
      <c r="H21" s="10" t="s">
        <v>21</v>
      </c>
      <c r="I21" s="10"/>
      <c r="J21" s="10"/>
      <c r="K21" s="17"/>
      <c r="L21" s="17"/>
      <c r="M21" s="17">
        <v>22</v>
      </c>
      <c r="N21" s="18" t="s">
        <v>42</v>
      </c>
    </row>
    <row r="22" ht="20" customHeight="1" spans="2:14">
      <c r="B22" s="9" t="s">
        <v>43</v>
      </c>
      <c r="C22" s="10" t="s">
        <v>37</v>
      </c>
      <c r="D22" s="10" t="s">
        <v>17</v>
      </c>
      <c r="E22" s="10" t="s">
        <v>18</v>
      </c>
      <c r="F22" s="10" t="s">
        <v>19</v>
      </c>
      <c r="G22" s="10" t="s">
        <v>44</v>
      </c>
      <c r="H22" s="10" t="s">
        <v>21</v>
      </c>
      <c r="I22" s="10"/>
      <c r="J22" s="10"/>
      <c r="K22" s="17"/>
      <c r="L22" s="17"/>
      <c r="M22" s="17">
        <v>163.38</v>
      </c>
      <c r="N22" s="25" t="s">
        <v>45</v>
      </c>
    </row>
    <row r="23" ht="20" customHeight="1" spans="2:14">
      <c r="B23" s="9">
        <v>45671</v>
      </c>
      <c r="C23" s="10" t="s">
        <v>37</v>
      </c>
      <c r="D23" s="10" t="s">
        <v>17</v>
      </c>
      <c r="E23" s="10" t="s">
        <v>18</v>
      </c>
      <c r="F23" s="10" t="s">
        <v>46</v>
      </c>
      <c r="G23" s="10" t="s">
        <v>47</v>
      </c>
      <c r="H23" s="10" t="s">
        <v>21</v>
      </c>
      <c r="I23" s="10"/>
      <c r="J23" s="10"/>
      <c r="K23" s="17"/>
      <c r="L23" s="17"/>
      <c r="M23" s="17">
        <v>16.33</v>
      </c>
      <c r="N23" s="25" t="s">
        <v>48</v>
      </c>
    </row>
    <row r="24" ht="20" customHeight="1" spans="2:14">
      <c r="B24" s="9"/>
      <c r="C24" s="10" t="s">
        <v>49</v>
      </c>
      <c r="D24" s="10" t="s">
        <v>17</v>
      </c>
      <c r="E24" s="10" t="s">
        <v>18</v>
      </c>
      <c r="F24" s="10" t="s">
        <v>46</v>
      </c>
      <c r="G24" s="10" t="s">
        <v>46</v>
      </c>
      <c r="H24" s="10" t="s">
        <v>21</v>
      </c>
      <c r="I24" s="10"/>
      <c r="J24" s="10"/>
      <c r="K24" s="17"/>
      <c r="L24" s="17"/>
      <c r="M24" s="17">
        <v>51.72</v>
      </c>
      <c r="N24" s="26" t="s">
        <v>50</v>
      </c>
    </row>
    <row r="25" ht="20" customHeight="1" spans="2:14">
      <c r="B25" s="9"/>
      <c r="C25" s="10" t="s">
        <v>49</v>
      </c>
      <c r="D25" s="10" t="s">
        <v>17</v>
      </c>
      <c r="E25" s="10" t="s">
        <v>18</v>
      </c>
      <c r="F25" s="10" t="s">
        <v>46</v>
      </c>
      <c r="G25" s="10" t="s">
        <v>46</v>
      </c>
      <c r="H25" s="10" t="s">
        <v>21</v>
      </c>
      <c r="I25" s="10"/>
      <c r="J25" s="10"/>
      <c r="K25" s="17"/>
      <c r="L25" s="17"/>
      <c r="M25" s="17">
        <v>49.52</v>
      </c>
      <c r="N25" s="26" t="s">
        <v>51</v>
      </c>
    </row>
    <row r="26" ht="20" customHeight="1" spans="2:14">
      <c r="B26" s="9"/>
      <c r="C26" s="10" t="s">
        <v>49</v>
      </c>
      <c r="D26" s="10" t="s">
        <v>17</v>
      </c>
      <c r="E26" s="10" t="s">
        <v>18</v>
      </c>
      <c r="F26" s="10" t="s">
        <v>46</v>
      </c>
      <c r="G26" s="10" t="s">
        <v>46</v>
      </c>
      <c r="H26" s="10" t="s">
        <v>21</v>
      </c>
      <c r="I26" s="10"/>
      <c r="J26" s="10"/>
      <c r="K26" s="17"/>
      <c r="L26" s="17"/>
      <c r="M26" s="17">
        <v>48</v>
      </c>
      <c r="N26" s="26" t="s">
        <v>52</v>
      </c>
    </row>
    <row r="27" ht="20" customHeight="1" spans="2:14">
      <c r="B27" s="9"/>
      <c r="C27" s="10" t="s">
        <v>49</v>
      </c>
      <c r="D27" s="10" t="s">
        <v>17</v>
      </c>
      <c r="E27" s="10" t="s">
        <v>18</v>
      </c>
      <c r="F27" s="10" t="s">
        <v>46</v>
      </c>
      <c r="G27" s="10" t="s">
        <v>46</v>
      </c>
      <c r="H27" s="10" t="s">
        <v>21</v>
      </c>
      <c r="I27" s="10"/>
      <c r="J27" s="10"/>
      <c r="K27" s="17"/>
      <c r="L27" s="17"/>
      <c r="M27" s="17">
        <v>47.06</v>
      </c>
      <c r="N27" s="26" t="s">
        <v>53</v>
      </c>
    </row>
    <row r="28" ht="20" customHeight="1" spans="2:14">
      <c r="B28" s="9"/>
      <c r="C28" s="10" t="s">
        <v>49</v>
      </c>
      <c r="D28" s="10" t="s">
        <v>17</v>
      </c>
      <c r="E28" s="10" t="s">
        <v>18</v>
      </c>
      <c r="F28" s="10" t="s">
        <v>46</v>
      </c>
      <c r="G28" s="10" t="s">
        <v>46</v>
      </c>
      <c r="H28" s="10" t="s">
        <v>21</v>
      </c>
      <c r="I28" s="10"/>
      <c r="J28" s="10"/>
      <c r="K28" s="17"/>
      <c r="L28" s="17"/>
      <c r="M28" s="17">
        <v>44.38</v>
      </c>
      <c r="N28" s="26" t="s">
        <v>54</v>
      </c>
    </row>
    <row r="29" ht="20" customHeight="1" spans="2:14">
      <c r="B29" s="9"/>
      <c r="C29" s="10" t="s">
        <v>49</v>
      </c>
      <c r="D29" s="10" t="s">
        <v>17</v>
      </c>
      <c r="E29" s="10" t="s">
        <v>18</v>
      </c>
      <c r="F29" s="10" t="s">
        <v>46</v>
      </c>
      <c r="G29" s="10" t="s">
        <v>46</v>
      </c>
      <c r="H29" s="10" t="s">
        <v>21</v>
      </c>
      <c r="I29" s="10"/>
      <c r="J29" s="10"/>
      <c r="K29" s="17"/>
      <c r="L29" s="17"/>
      <c r="M29" s="17">
        <v>34.14</v>
      </c>
      <c r="N29" s="26" t="s">
        <v>55</v>
      </c>
    </row>
    <row r="30" ht="20" customHeight="1" spans="2:14">
      <c r="B30" s="9"/>
      <c r="C30" s="10" t="s">
        <v>49</v>
      </c>
      <c r="D30" s="10" t="s">
        <v>17</v>
      </c>
      <c r="E30" s="10" t="s">
        <v>18</v>
      </c>
      <c r="F30" s="10" t="s">
        <v>46</v>
      </c>
      <c r="G30" s="10" t="s">
        <v>46</v>
      </c>
      <c r="H30" s="10" t="s">
        <v>21</v>
      </c>
      <c r="I30" s="10"/>
      <c r="J30" s="10"/>
      <c r="K30" s="17"/>
      <c r="L30" s="17"/>
      <c r="M30" s="17">
        <v>2.72</v>
      </c>
      <c r="N30" s="26" t="s">
        <v>56</v>
      </c>
    </row>
    <row r="31" ht="20" customHeight="1" spans="2:18">
      <c r="B31" s="11"/>
      <c r="C31" s="10"/>
      <c r="D31" s="10"/>
      <c r="E31" s="10"/>
      <c r="F31" s="10"/>
      <c r="G31" s="10"/>
      <c r="H31" s="10"/>
      <c r="I31" s="10"/>
      <c r="J31" s="10"/>
      <c r="K31" s="17"/>
      <c r="L31" s="17"/>
      <c r="M31" s="17"/>
      <c r="N31" s="18"/>
      <c r="R31" s="23"/>
    </row>
    <row r="32" ht="20" customHeight="1" spans="2:14">
      <c r="B32" s="12" t="s">
        <v>57</v>
      </c>
      <c r="C32" s="13"/>
      <c r="D32" s="14"/>
      <c r="E32" s="14"/>
      <c r="F32" s="14"/>
      <c r="G32" s="14"/>
      <c r="H32" s="14"/>
      <c r="I32" s="14"/>
      <c r="J32" s="14"/>
      <c r="K32" s="20">
        <f>SUM(K5:K31)</f>
        <v>1198</v>
      </c>
      <c r="L32" s="20">
        <f>SUM(L5:L31)</f>
        <v>1126.22</v>
      </c>
      <c r="M32" s="20">
        <f>SUM(M5:M31)</f>
        <v>546.45</v>
      </c>
      <c r="N32" s="21"/>
    </row>
    <row r="33" ht="18" customHeight="1"/>
    <row r="34" ht="22" customHeight="1" spans="13:14">
      <c r="M34" s="22">
        <f>SUM(K32:M32)</f>
        <v>2870.67</v>
      </c>
      <c r="N34" s="22"/>
    </row>
    <row r="35" ht="9" customHeight="1"/>
    <row r="36" ht="20" customHeight="1" spans="12:14">
      <c r="L36" s="23" t="s">
        <v>58</v>
      </c>
      <c r="M36" s="24"/>
      <c r="N36" s="24"/>
    </row>
  </sheetData>
  <mergeCells count="7">
    <mergeCell ref="B2:N2"/>
    <mergeCell ref="B3:C3"/>
    <mergeCell ref="M3:N3"/>
    <mergeCell ref="B32:C32"/>
    <mergeCell ref="B33:C33"/>
    <mergeCell ref="M34:N34"/>
    <mergeCell ref="M36:N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翼扬15968155021</cp:lastModifiedBy>
  <dcterms:created xsi:type="dcterms:W3CDTF">2020-10-07T08:39:00Z</dcterms:created>
  <dcterms:modified xsi:type="dcterms:W3CDTF">2025-01-21T07:22:29Z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15A3FE3E63D743E8BE14A497C9322411</vt:lpwstr>
  </property>
  <property fmtid="{D5CDD505-2E9C-101B-9397-08002B2CF9AE}" pid="3" name="KSOProductBuildVer">
    <vt:lpwstr>2052-11.8.2.12085</vt:lpwstr>
  </property>
  <property fmtid="{D5CDD505-2E9C-101B-9397-08002B2CF9AE}" pid="4" name="KSOTemplateUUID">
    <vt:lpwstr>v1.0_mb_geEZUXgJEHoPOfcdSzXgdw==</vt:lpwstr>
  </property>
</Properties>
</file>