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/>
  </bookViews>
  <sheets>
    <sheet name="合计" sheetId="6" r:id="rId1"/>
    <sheet name="4月(已核对）" sheetId="16" state="hidden" r:id="rId2"/>
    <sheet name="5月" sheetId="17" r:id="rId3"/>
    <sheet name="6月" sheetId="18" r:id="rId4"/>
    <sheet name="7月" sheetId="19" r:id="rId5"/>
    <sheet name="8月" sheetId="20" r:id="rId6"/>
    <sheet name="9月" sheetId="21" r:id="rId7"/>
    <sheet name="10月" sheetId="22" r:id="rId8"/>
    <sheet name="11月" sheetId="23" r:id="rId9"/>
    <sheet name="12月" sheetId="24" r:id="rId10"/>
    <sheet name="1月" sheetId="25" r:id="rId11"/>
  </sheets>
  <definedNames>
    <definedName name="_xlnm._FilterDatabase" localSheetId="1" hidden="1">'4月(已核对）'!$A$1:$K$34</definedName>
    <definedName name="_xlnm._FilterDatabase" localSheetId="2" hidden="1">'5月'!$A$1:$K$31</definedName>
    <definedName name="_xlnm._FilterDatabase" localSheetId="3" hidden="1">'6月'!$A$1:$K$31</definedName>
    <definedName name="_xlnm._FilterDatabase" localSheetId="4" hidden="1">'7月'!$A$1:$K$33</definedName>
    <definedName name="_xlnm._FilterDatabase" localSheetId="5" hidden="1">'8月'!$A$1:$K$33</definedName>
    <definedName name="_xlnm._FilterDatabase" localSheetId="6" hidden="1">'9月'!$A$1:$K$26</definedName>
    <definedName name="_xlnm._FilterDatabase" localSheetId="7" hidden="1">'10月'!$A$1:$K$27</definedName>
    <definedName name="_xlnm._FilterDatabase" localSheetId="8" hidden="1">'11月'!$A$1:$K$26</definedName>
    <definedName name="_xlnm._FilterDatabase" localSheetId="9" hidden="1">'12月'!$A$1:$K$1</definedName>
    <definedName name="_xlnm._FilterDatabase" localSheetId="0">合计!$A$1:$L$2</definedName>
    <definedName name="_xlnm._FilterDatabase" localSheetId="10" hidden="1">'1月'!$A$1:$K$1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<sst xmlns="http://schemas.openxmlformats.org/spreadsheetml/2006/main" count="1167" uniqueCount="74">
  <si>
    <t>月份</t>
  </si>
  <si>
    <t>5月</t>
  </si>
  <si>
    <t>6月</t>
  </si>
  <si>
    <t>7月</t>
  </si>
  <si>
    <t>8月</t>
  </si>
  <si>
    <t>9月</t>
  </si>
  <si>
    <t>10月</t>
  </si>
  <si>
    <t>11月</t>
  </si>
  <si>
    <t>12月</t>
  </si>
  <si>
    <t>1月</t>
  </si>
  <si>
    <t>合计（元）</t>
  </si>
  <si>
    <t>金额</t>
  </si>
  <si>
    <t>购买日期</t>
  </si>
  <si>
    <t>用户</t>
  </si>
  <si>
    <t>操作类型</t>
  </si>
  <si>
    <t>套餐金额（元）</t>
  </si>
  <si>
    <t>门店返款（元）</t>
  </si>
  <si>
    <t>到期时间</t>
  </si>
  <si>
    <t>套餐类型</t>
  </si>
  <si>
    <t>结算账期</t>
  </si>
  <si>
    <t>待结算账期</t>
  </si>
  <si>
    <t>本期结算返款</t>
  </si>
  <si>
    <t>待结算返款</t>
  </si>
  <si>
    <t>QY05718301</t>
  </si>
  <si>
    <t>自助购买</t>
  </si>
  <si>
    <t>城投-杭州青寓-100M/50元/1个月</t>
  </si>
  <si>
    <t>-</t>
  </si>
  <si>
    <t>QY05718503</t>
  </si>
  <si>
    <t>QY05718303</t>
  </si>
  <si>
    <t>QY05718302</t>
  </si>
  <si>
    <t>QY05718205</t>
  </si>
  <si>
    <t>QY05718405</t>
  </si>
  <si>
    <t>QY05718202</t>
  </si>
  <si>
    <t>QY05718103</t>
  </si>
  <si>
    <t>QY05718210</t>
  </si>
  <si>
    <t>QY05718411</t>
  </si>
  <si>
    <t>QY05718311</t>
  </si>
  <si>
    <t>QY05718511</t>
  </si>
  <si>
    <t>QY05718101</t>
  </si>
  <si>
    <t>QY05718201</t>
  </si>
  <si>
    <t>QY05718501</t>
  </si>
  <si>
    <t>QY05718401</t>
  </si>
  <si>
    <t>QY05718105</t>
  </si>
  <si>
    <t>QY05718412</t>
  </si>
  <si>
    <t>QY05718211</t>
  </si>
  <si>
    <t>QY05718309</t>
  </si>
  <si>
    <t>QY05718206</t>
  </si>
  <si>
    <t>QY05718507</t>
  </si>
  <si>
    <t>QY05718408</t>
  </si>
  <si>
    <t>QY05718108</t>
  </si>
  <si>
    <t>QY05718102</t>
  </si>
  <si>
    <t>QY05718207</t>
  </si>
  <si>
    <t>QY05718212</t>
  </si>
  <si>
    <t>QY05718307</t>
  </si>
  <si>
    <t>QY05718107</t>
  </si>
  <si>
    <t>QY05718305</t>
  </si>
  <si>
    <t>返利合计（元）</t>
  </si>
  <si>
    <t>平台手续费6‰（元）</t>
  </si>
  <si>
    <t>应支付返利（元）</t>
  </si>
  <si>
    <t>QY05718509</t>
  </si>
  <si>
    <t>QY05718111</t>
  </si>
  <si>
    <t>QY05718208</t>
  </si>
  <si>
    <t>QY05718502</t>
  </si>
  <si>
    <t>QY05718409</t>
  </si>
  <si>
    <t>QY05718410</t>
  </si>
  <si>
    <t>QY05718510</t>
  </si>
  <si>
    <t>QY05718508</t>
  </si>
  <si>
    <t>QY05718505</t>
  </si>
  <si>
    <t>QY05718112</t>
  </si>
  <si>
    <t>城投青寓-杭州北部软件园店-300M/包月/100元</t>
  </si>
  <si>
    <t>QY05718512</t>
  </si>
  <si>
    <t>QY05718312</t>
  </si>
  <si>
    <t>QY05718209</t>
  </si>
  <si>
    <t>QY05718106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</si>
</sst>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\ h:mm:ss"/>
    <numFmt numFmtId="177" formatCode="0.00_ "/>
    <numFmt numFmtId="178" formatCode="0_ "/>
    <numFmt numFmtId="179" formatCode="yyyy/m/d;@"/>
  </numFmts>
  <fonts count="29">
    <font>
      <sz val="11"/>
      <color theme="1"/>
      <name val="宋体"/>
      <charset val="134"/>
      <scheme val="minor"/>
    </font>
    <font>
      <sz val="10"/>
      <color theme="1"/>
      <name val="微软雅黑"/>
      <charset val="134"/>
    </font>
    <font>
      <sz val="9"/>
      <color theme="1"/>
      <name val="微软雅黑"/>
      <charset val="134"/>
    </font>
    <font>
      <sz val="9"/>
      <color rgb="FF000000"/>
      <name val="微软雅黑"/>
      <charset val="134"/>
    </font>
    <font>
      <sz val="10"/>
      <name val="微软雅黑"/>
      <charset val="134"/>
    </font>
    <font>
      <sz val="8"/>
      <color rgb="FF000000"/>
      <name val="微软雅黑"/>
      <charset val="134"/>
    </font>
    <font>
      <sz val="10"/>
      <color rgb="FF000000"/>
      <name val="微软雅黑"/>
      <charset val="134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center"/>
    </xf>
  </cellStyleXfs>
  <cellXfs count="74">
    <xf numFmtId="0" fontId="0" fillId="0" borderId="0" xfId="0">
      <alignment vertical="center"/>
    </xf>
    <xf numFmtId="176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77" fontId="1" fillId="0" borderId="0" xfId="0" applyNumberFormat="1" applyFont="1" applyFill="1" applyBorder="1" applyAlignment="1">
      <alignment horizontal="center" vertical="center"/>
    </xf>
    <xf numFmtId="176" fontId="1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center" vertical="center"/>
    </xf>
    <xf numFmtId="178" fontId="1" fillId="0" borderId="0" xfId="0" applyNumberFormat="1" applyFont="1" applyBorder="1" applyAlignment="1">
      <alignment horizontal="center" vertical="center"/>
    </xf>
    <xf numFmtId="177" fontId="1" fillId="0" borderId="0" xfId="0" applyNumberFormat="1" applyFont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77" fontId="2" fillId="0" borderId="0" xfId="0" applyNumberFormat="1" applyFont="1" applyFill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179" fontId="3" fillId="0" borderId="0" xfId="0" applyNumberFormat="1" applyFont="1" applyFill="1" applyAlignment="1">
      <alignment horizontal="center" wrapText="1"/>
    </xf>
    <xf numFmtId="49" fontId="3" fillId="0" borderId="0" xfId="0" applyNumberFormat="1" applyFont="1" applyFill="1" applyAlignment="1">
      <alignment horizontal="center" wrapText="1"/>
    </xf>
    <xf numFmtId="49" fontId="3" fillId="0" borderId="0" xfId="0" applyNumberFormat="1" applyFont="1" applyFill="1" applyAlignment="1">
      <alignment horizontal="center" wrapText="1"/>
    </xf>
    <xf numFmtId="2" fontId="3" fillId="0" borderId="0" xfId="0" applyNumberFormat="1" applyFont="1" applyFill="1" applyAlignment="1">
      <alignment horizontal="center" wrapText="1"/>
    </xf>
    <xf numFmtId="0" fontId="3" fillId="0" borderId="0" xfId="0" applyFont="1" applyFill="1" applyAlignment="1">
      <alignment horizontal="center"/>
    </xf>
    <xf numFmtId="0" fontId="1" fillId="0" borderId="0" xfId="0" applyNumberFormat="1" applyFont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77" fontId="4" fillId="0" borderId="0" xfId="0" applyNumberFormat="1" applyFont="1" applyFill="1" applyBorder="1" applyAlignment="1">
      <alignment horizontal="center" vertical="center"/>
    </xf>
    <xf numFmtId="178" fontId="2" fillId="0" borderId="0" xfId="0" applyNumberFormat="1" applyFont="1" applyFill="1" applyBorder="1" applyAlignment="1">
      <alignment horizontal="center" vertical="center"/>
    </xf>
    <xf numFmtId="179" fontId="3" fillId="0" borderId="0" xfId="0" applyNumberFormat="1" applyFont="1" applyFill="1" applyAlignment="1">
      <alignment horizontal="center" wrapText="1"/>
    </xf>
    <xf numFmtId="2" fontId="3" fillId="0" borderId="0" xfId="0" applyNumberFormat="1" applyFont="1" applyFill="1" applyAlignment="1">
      <alignment horizontal="center" wrapText="1"/>
    </xf>
    <xf numFmtId="0" fontId="3" fillId="0" borderId="0" xfId="0" applyFont="1" applyFill="1" applyAlignment="1">
      <alignment horizontal="center"/>
    </xf>
    <xf numFmtId="177" fontId="3" fillId="0" borderId="0" xfId="0" applyNumberFormat="1" applyFont="1" applyFill="1" applyAlignment="1">
      <alignment horizontal="center"/>
    </xf>
    <xf numFmtId="179" fontId="5" fillId="0" borderId="0" xfId="0" applyNumberFormat="1" applyFont="1" applyFill="1" applyAlignment="1">
      <alignment horizontal="center" wrapText="1"/>
    </xf>
    <xf numFmtId="49" fontId="5" fillId="0" borderId="0" xfId="0" applyNumberFormat="1" applyFont="1" applyFill="1" applyAlignment="1">
      <alignment horizontal="center" wrapText="1"/>
    </xf>
    <xf numFmtId="49" fontId="3" fillId="0" borderId="0" xfId="0" applyNumberFormat="1" applyFont="1" applyFill="1" applyBorder="1" applyAlignment="1">
      <alignment horizontal="center"/>
    </xf>
    <xf numFmtId="2" fontId="5" fillId="0" borderId="0" xfId="0" applyNumberFormat="1" applyFont="1" applyFill="1" applyAlignment="1">
      <alignment horizontal="center" wrapText="1"/>
    </xf>
    <xf numFmtId="0" fontId="5" fillId="0" borderId="0" xfId="0" applyFont="1" applyFill="1" applyAlignment="1">
      <alignment horizontal="center"/>
    </xf>
    <xf numFmtId="177" fontId="5" fillId="0" borderId="0" xfId="0" applyNumberFormat="1" applyFont="1" applyFill="1" applyAlignment="1">
      <alignment horizontal="center"/>
    </xf>
    <xf numFmtId="179" fontId="3" fillId="0" borderId="0" xfId="0" applyNumberFormat="1" applyFont="1" applyFill="1" applyBorder="1" applyAlignment="1">
      <alignment horizontal="center"/>
    </xf>
    <xf numFmtId="2" fontId="3" fillId="0" borderId="0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177" fontId="3" fillId="0" borderId="0" xfId="0" applyNumberFormat="1" applyFont="1" applyFill="1" applyBorder="1" applyAlignment="1">
      <alignment horizontal="center"/>
    </xf>
    <xf numFmtId="179" fontId="3" fillId="0" borderId="0" xfId="0" applyNumberFormat="1" applyFont="1" applyFill="1" applyBorder="1" applyAlignment="1">
      <alignment horizontal="center" wrapText="1"/>
    </xf>
    <xf numFmtId="49" fontId="3" fillId="0" borderId="0" xfId="0" applyNumberFormat="1" applyFont="1" applyFill="1" applyBorder="1" applyAlignment="1">
      <alignment horizontal="center" wrapText="1"/>
    </xf>
    <xf numFmtId="2" fontId="3" fillId="0" borderId="0" xfId="0" applyNumberFormat="1" applyFont="1" applyFill="1" applyBorder="1" applyAlignment="1">
      <alignment horizontal="center" wrapText="1"/>
    </xf>
    <xf numFmtId="0" fontId="2" fillId="0" borderId="0" xfId="0" applyNumberFormat="1" applyFont="1" applyBorder="1" applyAlignment="1">
      <alignment horizontal="center" vertical="center"/>
    </xf>
    <xf numFmtId="178" fontId="2" fillId="0" borderId="0" xfId="0" applyNumberFormat="1" applyFont="1" applyBorder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77" fontId="1" fillId="0" borderId="0" xfId="0" applyNumberFormat="1" applyFont="1" applyFill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178" fontId="1" fillId="0" borderId="0" xfId="0" applyNumberFormat="1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179" fontId="6" fillId="0" borderId="1" xfId="0" applyNumberFormat="1" applyFont="1" applyFill="1" applyBorder="1" applyAlignment="1">
      <alignment horizontal="center" wrapText="1"/>
    </xf>
    <xf numFmtId="49" fontId="6" fillId="0" borderId="1" xfId="0" applyNumberFormat="1" applyFont="1" applyFill="1" applyBorder="1" applyAlignment="1">
      <alignment horizontal="center" wrapText="1"/>
    </xf>
    <xf numFmtId="2" fontId="6" fillId="0" borderId="1" xfId="0" applyNumberFormat="1" applyFont="1" applyFill="1" applyBorder="1" applyAlignment="1">
      <alignment horizontal="center" wrapText="1"/>
    </xf>
    <xf numFmtId="0" fontId="6" fillId="0" borderId="1" xfId="0" applyFont="1" applyFill="1" applyBorder="1" applyAlignment="1">
      <alignment horizontal="center"/>
    </xf>
    <xf numFmtId="49" fontId="6" fillId="0" borderId="1" xfId="0" applyNumberFormat="1" applyFont="1" applyFill="1" applyBorder="1" applyAlignment="1">
      <alignment horizontal="center"/>
    </xf>
    <xf numFmtId="0" fontId="1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178" fontId="1" fillId="0" borderId="1" xfId="0" applyNumberFormat="1" applyFont="1" applyFill="1" applyBorder="1" applyAlignment="1">
      <alignment horizontal="center" vertical="center"/>
    </xf>
    <xf numFmtId="178" fontId="1" fillId="0" borderId="1" xfId="0" applyNumberFormat="1" applyFont="1" applyBorder="1" applyAlignment="1">
      <alignment horizontal="center" vertical="center"/>
    </xf>
    <xf numFmtId="177" fontId="1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77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177" fontId="8" fillId="0" borderId="0" xfId="0" applyNumberFormat="1" applyFont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现金日记帐正式版" xfId="49"/>
  </cellStyles>
  <dxfs count="4">
    <dxf>
      <font>
        <color theme="1"/>
      </font>
      <fill>
        <gradientFill degree="90">
          <stop position="0">
            <color theme="0"/>
          </stop>
          <stop position="1">
            <color theme="0"/>
          </stop>
        </gradientFill>
      </fill>
    </dxf>
    <dxf>
      <fill>
        <gradientFill degree="90">
          <stop position="0">
            <color theme="0"/>
          </stop>
          <stop position="1">
            <color theme="0"/>
          </stop>
        </gradientFill>
      </fill>
    </dxf>
    <dxf>
      <fill>
        <gradientFill degree="90">
          <stop position="0">
            <color theme="0"/>
          </stop>
          <stop position="1">
            <color theme="4"/>
          </stop>
        </gradient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tyles" Target="styles.xml"/><Relationship Id="rId13" Type="http://schemas.openxmlformats.org/officeDocument/2006/relationships/sharedStrings" Target="sharedString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"/>
  <sheetViews>
    <sheetView tabSelected="1" workbookViewId="0">
      <selection activeCell="G22" sqref="G22"/>
    </sheetView>
  </sheetViews>
  <sheetFormatPr defaultColWidth="9" defaultRowHeight="16.5" outlineLevelRow="1"/>
  <cols>
    <col min="1" max="1" width="9" style="70"/>
    <col min="2" max="2" width="11.5" style="70" customWidth="1"/>
    <col min="3" max="10" width="11.5" style="71" customWidth="1"/>
    <col min="11" max="11" width="12.625" style="71"/>
    <col min="12" max="16384" width="9" style="70"/>
  </cols>
  <sheetData>
    <row r="1" spans="1:11">
      <c r="A1" s="72" t="s">
        <v>0</v>
      </c>
      <c r="B1" s="71" t="s">
        <v>1</v>
      </c>
      <c r="C1" s="71" t="s">
        <v>2</v>
      </c>
      <c r="D1" s="71" t="s">
        <v>3</v>
      </c>
      <c r="E1" s="71" t="s">
        <v>4</v>
      </c>
      <c r="F1" s="71" t="s">
        <v>5</v>
      </c>
      <c r="G1" s="71" t="s">
        <v>6</v>
      </c>
      <c r="H1" s="71" t="s">
        <v>7</v>
      </c>
      <c r="I1" s="71" t="s">
        <v>8</v>
      </c>
      <c r="J1" s="71" t="s">
        <v>9</v>
      </c>
      <c r="K1" s="71" t="s">
        <v>10</v>
      </c>
    </row>
    <row r="2" spans="1:11">
      <c r="A2" s="72" t="s">
        <v>11</v>
      </c>
      <c r="B2" s="71">
        <v>531.6</v>
      </c>
      <c r="C2" s="8">
        <v>551.9</v>
      </c>
      <c r="D2" s="71">
        <v>610.7</v>
      </c>
      <c r="E2" s="71">
        <v>590.7</v>
      </c>
      <c r="F2" s="71">
        <v>453.4</v>
      </c>
      <c r="G2" s="71">
        <v>472.8</v>
      </c>
      <c r="H2" s="71">
        <v>453.1</v>
      </c>
      <c r="I2" s="71">
        <v>453.1</v>
      </c>
      <c r="J2" s="71">
        <v>334.9</v>
      </c>
      <c r="K2" s="73">
        <f>SUM(B2:J2)</f>
        <v>4452.2</v>
      </c>
    </row>
  </sheetData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"/>
  <sheetViews>
    <sheetView zoomScale="80" zoomScaleNormal="80" workbookViewId="0">
      <selection activeCell="L1" sqref="L$1:M$1048576"/>
    </sheetView>
  </sheetViews>
  <sheetFormatPr defaultColWidth="9" defaultRowHeight="16.5"/>
  <cols>
    <col min="1" max="1" width="8.75" style="1" customWidth="1"/>
    <col min="2" max="2" width="10.625" style="2" customWidth="1"/>
    <col min="3" max="3" width="7.375" style="3" customWidth="1"/>
    <col min="4" max="5" width="12.125" style="3" customWidth="1"/>
    <col min="6" max="6" width="8.75" style="4" customWidth="1"/>
    <col min="7" max="7" width="35.75" style="5" customWidth="1"/>
    <col min="8" max="8" width="7.375" style="6" customWidth="1"/>
    <col min="9" max="9" width="8.875" style="7" customWidth="1"/>
    <col min="10" max="10" width="10.375" style="8" customWidth="1"/>
    <col min="11" max="11" width="8.875" style="8" customWidth="1"/>
    <col min="12" max="16384" width="9" style="5"/>
  </cols>
  <sheetData>
    <row r="1" spans="1:11">
      <c r="A1" s="9" t="s">
        <v>12</v>
      </c>
      <c r="B1" s="10" t="s">
        <v>13</v>
      </c>
      <c r="C1" s="11" t="s">
        <v>14</v>
      </c>
      <c r="D1" s="11" t="s">
        <v>15</v>
      </c>
      <c r="E1" s="11" t="s">
        <v>16</v>
      </c>
      <c r="F1" s="12" t="s">
        <v>17</v>
      </c>
      <c r="G1" s="13" t="s">
        <v>18</v>
      </c>
      <c r="H1" s="14" t="s">
        <v>19</v>
      </c>
      <c r="I1" s="24" t="s">
        <v>20</v>
      </c>
      <c r="J1" s="11" t="s">
        <v>21</v>
      </c>
      <c r="K1" s="11" t="s">
        <v>22</v>
      </c>
    </row>
    <row r="2" spans="1:11">
      <c r="A2" s="25">
        <v>45629.001412037</v>
      </c>
      <c r="B2" s="17" t="s">
        <v>55</v>
      </c>
      <c r="C2" s="17" t="s">
        <v>24</v>
      </c>
      <c r="D2" s="26">
        <v>50</v>
      </c>
      <c r="E2" s="27">
        <v>20</v>
      </c>
      <c r="F2" s="25">
        <v>45660.001412037</v>
      </c>
      <c r="G2" s="17" t="s">
        <v>25</v>
      </c>
      <c r="H2" s="20">
        <v>202412</v>
      </c>
      <c r="I2" s="7" t="s">
        <v>26</v>
      </c>
      <c r="J2" s="28">
        <v>20</v>
      </c>
      <c r="K2" s="28">
        <v>0</v>
      </c>
    </row>
    <row r="3" spans="1:11">
      <c r="A3" s="25">
        <v>45631.7922222222</v>
      </c>
      <c r="B3" s="17" t="s">
        <v>52</v>
      </c>
      <c r="C3" s="17" t="s">
        <v>24</v>
      </c>
      <c r="D3" s="26">
        <v>50</v>
      </c>
      <c r="E3" s="27">
        <v>20</v>
      </c>
      <c r="F3" s="25">
        <v>45662.7922222222</v>
      </c>
      <c r="G3" s="17" t="s">
        <v>25</v>
      </c>
      <c r="H3" s="20">
        <v>202412</v>
      </c>
      <c r="I3" s="7" t="s">
        <v>26</v>
      </c>
      <c r="J3" s="28">
        <v>20</v>
      </c>
      <c r="K3" s="28">
        <v>0</v>
      </c>
    </row>
    <row r="4" spans="1:11">
      <c r="A4" s="25">
        <v>45631.9556365741</v>
      </c>
      <c r="B4" s="17" t="s">
        <v>41</v>
      </c>
      <c r="C4" s="17" t="s">
        <v>24</v>
      </c>
      <c r="D4" s="26">
        <v>50</v>
      </c>
      <c r="E4" s="27">
        <v>20</v>
      </c>
      <c r="F4" s="25">
        <v>45662.9556365741</v>
      </c>
      <c r="G4" s="17" t="s">
        <v>25</v>
      </c>
      <c r="H4" s="20">
        <v>202412</v>
      </c>
      <c r="I4" s="7" t="s">
        <v>26</v>
      </c>
      <c r="J4" s="28">
        <v>20</v>
      </c>
      <c r="K4" s="28">
        <v>0</v>
      </c>
    </row>
    <row r="5" spans="1:11">
      <c r="A5" s="25">
        <v>45633.6871990741</v>
      </c>
      <c r="B5" s="17" t="s">
        <v>33</v>
      </c>
      <c r="C5" s="17" t="s">
        <v>24</v>
      </c>
      <c r="D5" s="26">
        <v>50</v>
      </c>
      <c r="E5" s="27">
        <v>20</v>
      </c>
      <c r="F5" s="25">
        <v>45664.6871990741</v>
      </c>
      <c r="G5" s="17" t="s">
        <v>25</v>
      </c>
      <c r="H5" s="20">
        <v>202412</v>
      </c>
      <c r="I5" s="7" t="s">
        <v>26</v>
      </c>
      <c r="J5" s="28">
        <v>20</v>
      </c>
      <c r="K5" s="28">
        <v>0</v>
      </c>
    </row>
    <row r="6" spans="1:11">
      <c r="A6" s="25">
        <v>45631.5979861111</v>
      </c>
      <c r="B6" s="17" t="s">
        <v>44</v>
      </c>
      <c r="C6" s="17" t="s">
        <v>24</v>
      </c>
      <c r="D6" s="26">
        <v>50</v>
      </c>
      <c r="E6" s="27">
        <v>20</v>
      </c>
      <c r="F6" s="25">
        <v>45665.5679861111</v>
      </c>
      <c r="G6" s="17" t="s">
        <v>25</v>
      </c>
      <c r="H6" s="20">
        <v>202412</v>
      </c>
      <c r="I6" s="7" t="s">
        <v>26</v>
      </c>
      <c r="J6" s="28">
        <v>20</v>
      </c>
      <c r="K6" s="28">
        <v>0</v>
      </c>
    </row>
    <row r="7" spans="1:11">
      <c r="A7" s="25">
        <v>45634.9299652778</v>
      </c>
      <c r="B7" s="17" t="s">
        <v>39</v>
      </c>
      <c r="C7" s="17" t="s">
        <v>24</v>
      </c>
      <c r="D7" s="26">
        <v>50</v>
      </c>
      <c r="E7" s="27">
        <v>20</v>
      </c>
      <c r="F7" s="25">
        <v>45665.9299652778</v>
      </c>
      <c r="G7" s="17" t="s">
        <v>25</v>
      </c>
      <c r="H7" s="20">
        <v>202412</v>
      </c>
      <c r="I7" s="7" t="s">
        <v>26</v>
      </c>
      <c r="J7" s="28">
        <v>20</v>
      </c>
      <c r="K7" s="28">
        <v>0</v>
      </c>
    </row>
    <row r="8" spans="1:11">
      <c r="A8" s="25">
        <v>45631.8872685185</v>
      </c>
      <c r="B8" s="17" t="s">
        <v>59</v>
      </c>
      <c r="C8" s="17" t="s">
        <v>24</v>
      </c>
      <c r="D8" s="26">
        <v>50</v>
      </c>
      <c r="E8" s="27">
        <v>20</v>
      </c>
      <c r="F8" s="25">
        <v>45665.8844907407</v>
      </c>
      <c r="G8" s="17" t="s">
        <v>25</v>
      </c>
      <c r="H8" s="20">
        <v>202412</v>
      </c>
      <c r="I8" s="7" t="s">
        <v>26</v>
      </c>
      <c r="J8" s="28">
        <v>20</v>
      </c>
      <c r="K8" s="28">
        <v>0</v>
      </c>
    </row>
    <row r="9" spans="1:11">
      <c r="A9" s="25">
        <v>45635.1486458333</v>
      </c>
      <c r="B9" s="17" t="s">
        <v>23</v>
      </c>
      <c r="C9" s="17" t="s">
        <v>24</v>
      </c>
      <c r="D9" s="26">
        <v>50</v>
      </c>
      <c r="E9" s="27">
        <v>20</v>
      </c>
      <c r="F9" s="25">
        <v>45666.1486458333</v>
      </c>
      <c r="G9" s="17" t="s">
        <v>25</v>
      </c>
      <c r="H9" s="20">
        <v>202412</v>
      </c>
      <c r="I9" s="7" t="s">
        <v>26</v>
      </c>
      <c r="J9" s="28">
        <v>20</v>
      </c>
      <c r="K9" s="28">
        <v>0</v>
      </c>
    </row>
    <row r="10" spans="1:11">
      <c r="A10" s="25">
        <v>45637.8637384259</v>
      </c>
      <c r="B10" s="17" t="s">
        <v>40</v>
      </c>
      <c r="C10" s="17" t="s">
        <v>24</v>
      </c>
      <c r="D10" s="26">
        <v>50</v>
      </c>
      <c r="E10" s="27">
        <v>20</v>
      </c>
      <c r="F10" s="25">
        <v>45668.8637384259</v>
      </c>
      <c r="G10" s="17" t="s">
        <v>25</v>
      </c>
      <c r="H10" s="20">
        <v>202412</v>
      </c>
      <c r="I10" s="7" t="s">
        <v>26</v>
      </c>
      <c r="J10" s="28">
        <v>20</v>
      </c>
      <c r="K10" s="28">
        <v>0</v>
      </c>
    </row>
    <row r="11" spans="1:11">
      <c r="A11" s="25">
        <v>45638.8803587963</v>
      </c>
      <c r="B11" s="17" t="s">
        <v>30</v>
      </c>
      <c r="C11" s="17" t="s">
        <v>24</v>
      </c>
      <c r="D11" s="26">
        <v>50</v>
      </c>
      <c r="E11" s="27">
        <v>20</v>
      </c>
      <c r="F11" s="25">
        <v>45669.8803587963</v>
      </c>
      <c r="G11" s="17" t="s">
        <v>25</v>
      </c>
      <c r="H11" s="20">
        <v>202412</v>
      </c>
      <c r="I11" s="7" t="s">
        <v>26</v>
      </c>
      <c r="J11" s="28">
        <v>20</v>
      </c>
      <c r="K11" s="28">
        <v>0</v>
      </c>
    </row>
    <row r="12" spans="1:11">
      <c r="A12" s="25">
        <v>45643.0008564815</v>
      </c>
      <c r="B12" s="17" t="s">
        <v>62</v>
      </c>
      <c r="C12" s="17" t="s">
        <v>24</v>
      </c>
      <c r="D12" s="26">
        <v>50</v>
      </c>
      <c r="E12" s="27">
        <v>20</v>
      </c>
      <c r="F12" s="25">
        <v>45674.0008564815</v>
      </c>
      <c r="G12" s="17" t="s">
        <v>25</v>
      </c>
      <c r="H12" s="20">
        <v>202412</v>
      </c>
      <c r="I12" s="7" t="s">
        <v>26</v>
      </c>
      <c r="J12" s="28">
        <v>20</v>
      </c>
      <c r="K12" s="28">
        <v>0</v>
      </c>
    </row>
    <row r="13" spans="1:11">
      <c r="A13" s="25">
        <v>45638.6517476852</v>
      </c>
      <c r="B13" s="17" t="s">
        <v>64</v>
      </c>
      <c r="C13" s="17" t="s">
        <v>24</v>
      </c>
      <c r="D13" s="26">
        <v>50</v>
      </c>
      <c r="E13" s="27">
        <v>20</v>
      </c>
      <c r="F13" s="25">
        <v>45672.642337963</v>
      </c>
      <c r="G13" s="17" t="s">
        <v>25</v>
      </c>
      <c r="H13" s="20">
        <v>202412</v>
      </c>
      <c r="I13" s="7" t="s">
        <v>26</v>
      </c>
      <c r="J13" s="28">
        <v>20</v>
      </c>
      <c r="K13" s="28">
        <v>0</v>
      </c>
    </row>
    <row r="14" spans="1:11">
      <c r="A14" s="25">
        <v>45645.3559259259</v>
      </c>
      <c r="B14" s="17" t="s">
        <v>29</v>
      </c>
      <c r="C14" s="17" t="s">
        <v>24</v>
      </c>
      <c r="D14" s="26">
        <v>50</v>
      </c>
      <c r="E14" s="27">
        <v>20</v>
      </c>
      <c r="F14" s="25">
        <v>45676.3559259259</v>
      </c>
      <c r="G14" s="17" t="s">
        <v>25</v>
      </c>
      <c r="H14" s="20">
        <v>202412</v>
      </c>
      <c r="I14" s="7" t="s">
        <v>26</v>
      </c>
      <c r="J14" s="28">
        <v>20</v>
      </c>
      <c r="K14" s="28">
        <v>0</v>
      </c>
    </row>
    <row r="15" spans="1:11">
      <c r="A15" s="25">
        <v>45644.7068518518</v>
      </c>
      <c r="B15" s="17" t="s">
        <v>61</v>
      </c>
      <c r="C15" s="17" t="s">
        <v>24</v>
      </c>
      <c r="D15" s="26">
        <v>50</v>
      </c>
      <c r="E15" s="27">
        <v>20</v>
      </c>
      <c r="F15" s="25">
        <v>45675.7068518518</v>
      </c>
      <c r="G15" s="17" t="s">
        <v>25</v>
      </c>
      <c r="H15" s="20">
        <v>202412</v>
      </c>
      <c r="I15" s="7" t="s">
        <v>26</v>
      </c>
      <c r="J15" s="28">
        <v>20</v>
      </c>
      <c r="K15" s="28">
        <v>0</v>
      </c>
    </row>
    <row r="16" spans="1:11">
      <c r="A16" s="25">
        <v>45644.8502777778</v>
      </c>
      <c r="B16" s="17" t="s">
        <v>36</v>
      </c>
      <c r="C16" s="17" t="s">
        <v>24</v>
      </c>
      <c r="D16" s="26">
        <v>50</v>
      </c>
      <c r="E16" s="27">
        <v>20</v>
      </c>
      <c r="F16" s="25">
        <v>45675.8502777778</v>
      </c>
      <c r="G16" s="17" t="s">
        <v>25</v>
      </c>
      <c r="H16" s="20">
        <v>202412</v>
      </c>
      <c r="I16" s="7" t="s">
        <v>26</v>
      </c>
      <c r="J16" s="28">
        <v>20</v>
      </c>
      <c r="K16" s="28">
        <v>0</v>
      </c>
    </row>
    <row r="17" spans="1:11">
      <c r="A17" s="25">
        <v>45644.9086805556</v>
      </c>
      <c r="B17" s="17" t="s">
        <v>63</v>
      </c>
      <c r="C17" s="17" t="s">
        <v>24</v>
      </c>
      <c r="D17" s="26">
        <v>50</v>
      </c>
      <c r="E17" s="27">
        <v>20</v>
      </c>
      <c r="F17" s="25">
        <v>45675.9086805556</v>
      </c>
      <c r="G17" s="17" t="s">
        <v>25</v>
      </c>
      <c r="H17" s="20">
        <v>202412</v>
      </c>
      <c r="I17" s="7" t="s">
        <v>26</v>
      </c>
      <c r="J17" s="28">
        <v>20</v>
      </c>
      <c r="K17" s="28">
        <v>0</v>
      </c>
    </row>
    <row r="18" spans="1:11">
      <c r="A18" s="25">
        <v>45643.6716203704</v>
      </c>
      <c r="B18" s="17" t="s">
        <v>43</v>
      </c>
      <c r="C18" s="17" t="s">
        <v>24</v>
      </c>
      <c r="D18" s="26">
        <v>50</v>
      </c>
      <c r="E18" s="27">
        <v>20</v>
      </c>
      <c r="F18" s="25">
        <v>45677.6681944444</v>
      </c>
      <c r="G18" s="17" t="s">
        <v>25</v>
      </c>
      <c r="H18" s="20">
        <v>202412</v>
      </c>
      <c r="I18" s="7" t="s">
        <v>26</v>
      </c>
      <c r="J18" s="28">
        <v>20</v>
      </c>
      <c r="K18" s="28">
        <v>0</v>
      </c>
    </row>
    <row r="19" spans="1:11">
      <c r="A19" s="25">
        <v>45631.8731018519</v>
      </c>
      <c r="B19" s="17" t="s">
        <v>48</v>
      </c>
      <c r="C19" s="17" t="s">
        <v>24</v>
      </c>
      <c r="D19" s="26">
        <v>50</v>
      </c>
      <c r="E19" s="27">
        <v>20</v>
      </c>
      <c r="F19" s="25">
        <v>45680.810787037</v>
      </c>
      <c r="G19" s="17" t="s">
        <v>25</v>
      </c>
      <c r="H19" s="20">
        <v>202412</v>
      </c>
      <c r="I19" s="7" t="s">
        <v>26</v>
      </c>
      <c r="J19" s="28">
        <v>20</v>
      </c>
      <c r="K19" s="28">
        <v>0</v>
      </c>
    </row>
    <row r="20" spans="1:11">
      <c r="A20" s="25">
        <v>45652.3337847222</v>
      </c>
      <c r="B20" s="17" t="s">
        <v>49</v>
      </c>
      <c r="C20" s="17" t="s">
        <v>24</v>
      </c>
      <c r="D20" s="26">
        <v>50</v>
      </c>
      <c r="E20" s="27">
        <v>20</v>
      </c>
      <c r="F20" s="25">
        <v>45683.3337847222</v>
      </c>
      <c r="G20" s="17" t="s">
        <v>25</v>
      </c>
      <c r="H20" s="20">
        <v>202412</v>
      </c>
      <c r="I20" s="7" t="s">
        <v>26</v>
      </c>
      <c r="J20" s="28">
        <v>20</v>
      </c>
      <c r="K20" s="28">
        <v>0</v>
      </c>
    </row>
    <row r="21" spans="1:11">
      <c r="A21" s="25">
        <v>45653.405462963</v>
      </c>
      <c r="B21" s="17" t="s">
        <v>50</v>
      </c>
      <c r="C21" s="17" t="s">
        <v>24</v>
      </c>
      <c r="D21" s="26">
        <v>50</v>
      </c>
      <c r="E21" s="27">
        <v>20</v>
      </c>
      <c r="F21" s="25">
        <v>45684.405462963</v>
      </c>
      <c r="G21" s="17" t="s">
        <v>25</v>
      </c>
      <c r="H21" s="20">
        <v>202412</v>
      </c>
      <c r="I21" s="7" t="s">
        <v>26</v>
      </c>
      <c r="J21" s="28">
        <v>20</v>
      </c>
      <c r="K21" s="28">
        <v>0</v>
      </c>
    </row>
    <row r="22" spans="1:11">
      <c r="A22" s="25">
        <v>45651.5080787037</v>
      </c>
      <c r="B22" s="17" t="s">
        <v>67</v>
      </c>
      <c r="C22" s="17" t="s">
        <v>24</v>
      </c>
      <c r="D22" s="26">
        <v>50</v>
      </c>
      <c r="E22" s="27">
        <v>20</v>
      </c>
      <c r="F22" s="25">
        <v>45685.5009606481</v>
      </c>
      <c r="G22" s="17" t="s">
        <v>25</v>
      </c>
      <c r="H22" s="20">
        <v>202412</v>
      </c>
      <c r="I22" s="7" t="s">
        <v>26</v>
      </c>
      <c r="J22" s="28">
        <v>20</v>
      </c>
      <c r="K22" s="28">
        <v>0</v>
      </c>
    </row>
    <row r="23" spans="1:11">
      <c r="A23" s="25">
        <v>45651.7940856482</v>
      </c>
      <c r="B23" s="17" t="s">
        <v>53</v>
      </c>
      <c r="C23" s="17" t="s">
        <v>24</v>
      </c>
      <c r="D23" s="26">
        <v>50</v>
      </c>
      <c r="E23" s="27">
        <v>20</v>
      </c>
      <c r="F23" s="25">
        <v>45685.7933680556</v>
      </c>
      <c r="G23" s="17" t="s">
        <v>25</v>
      </c>
      <c r="H23" s="20">
        <v>202412</v>
      </c>
      <c r="I23" s="7" t="s">
        <v>26</v>
      </c>
      <c r="J23" s="28">
        <v>20</v>
      </c>
      <c r="K23" s="28">
        <v>0</v>
      </c>
    </row>
    <row r="24" spans="1:11">
      <c r="A24" s="25">
        <v>45651.6474305556</v>
      </c>
      <c r="B24" s="17" t="s">
        <v>55</v>
      </c>
      <c r="C24" s="17" t="s">
        <v>24</v>
      </c>
      <c r="D24" s="26">
        <v>50</v>
      </c>
      <c r="E24" s="27">
        <v>20</v>
      </c>
      <c r="F24" s="25">
        <v>45691.001412037</v>
      </c>
      <c r="G24" s="17" t="s">
        <v>25</v>
      </c>
      <c r="H24" s="20">
        <v>202412</v>
      </c>
      <c r="I24" s="7" t="s">
        <v>26</v>
      </c>
      <c r="J24" s="28">
        <v>20</v>
      </c>
      <c r="K24" s="28">
        <v>0</v>
      </c>
    </row>
    <row r="25" spans="1:10">
      <c r="A25" s="21" t="s">
        <v>57</v>
      </c>
      <c r="B25" s="22"/>
      <c r="C25" s="22"/>
      <c r="D25" s="23"/>
      <c r="E25" s="23"/>
      <c r="F25" s="21"/>
      <c r="G25" s="22"/>
      <c r="H25" s="22"/>
      <c r="I25" s="22"/>
      <c r="J25" s="8">
        <f>SUM(D2:D24)*-0.006</f>
        <v>-6.9</v>
      </c>
    </row>
    <row r="26" spans="1:10">
      <c r="A26" s="21" t="s">
        <v>58</v>
      </c>
      <c r="B26" s="22"/>
      <c r="C26" s="22"/>
      <c r="D26" s="23"/>
      <c r="E26" s="23"/>
      <c r="F26" s="21"/>
      <c r="G26" s="22"/>
      <c r="H26" s="22"/>
      <c r="I26" s="22"/>
      <c r="J26" s="8">
        <f>SUM(J2:J25)</f>
        <v>453.1</v>
      </c>
    </row>
  </sheetData>
  <mergeCells count="2">
    <mergeCell ref="A25:I25"/>
    <mergeCell ref="A26:I26"/>
  </mergeCells>
  <conditionalFormatting sqref="C1:C24 C27:C1048576">
    <cfRule type="duplicateValues" dxfId="0" priority="1"/>
    <cfRule type="duplicateValues" dxfId="1" priority="2"/>
    <cfRule type="duplicateValues" dxfId="2" priority="3"/>
    <cfRule type="duplicateValues" dxfId="3" priority="4"/>
  </conditionalFormatting>
  <pageMargins left="0.196527777777778" right="0" top="0.196527777777778" bottom="0.275" header="0.3" footer="0.3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zoomScale="80" zoomScaleNormal="80" workbookViewId="0">
      <selection activeCell="L21" sqref="L21"/>
    </sheetView>
  </sheetViews>
  <sheetFormatPr defaultColWidth="9" defaultRowHeight="16.5"/>
  <cols>
    <col min="1" max="1" width="8.75" style="1" customWidth="1"/>
    <col min="2" max="2" width="10.625" style="2" customWidth="1"/>
    <col min="3" max="3" width="7.375" style="3" customWidth="1"/>
    <col min="4" max="5" width="12.125" style="3" customWidth="1"/>
    <col min="6" max="6" width="8.75" style="4" customWidth="1"/>
    <col min="7" max="7" width="35.75" style="5" customWidth="1"/>
    <col min="8" max="8" width="7.375" style="6" customWidth="1"/>
    <col min="9" max="9" width="8.875" style="7" customWidth="1"/>
    <col min="10" max="10" width="10.375" style="8" customWidth="1"/>
    <col min="11" max="11" width="8.875" style="8" customWidth="1"/>
    <col min="12" max="16384" width="9" style="5"/>
  </cols>
  <sheetData>
    <row r="1" spans="1:11">
      <c r="A1" s="9" t="s">
        <v>12</v>
      </c>
      <c r="B1" s="10" t="s">
        <v>13</v>
      </c>
      <c r="C1" s="11" t="s">
        <v>14</v>
      </c>
      <c r="D1" s="11" t="s">
        <v>15</v>
      </c>
      <c r="E1" s="11" t="s">
        <v>16</v>
      </c>
      <c r="F1" s="12" t="s">
        <v>17</v>
      </c>
      <c r="G1" s="13" t="s">
        <v>18</v>
      </c>
      <c r="H1" s="14" t="s">
        <v>19</v>
      </c>
      <c r="I1" s="24" t="s">
        <v>20</v>
      </c>
      <c r="J1" s="11" t="s">
        <v>21</v>
      </c>
      <c r="K1" s="11" t="s">
        <v>22</v>
      </c>
    </row>
    <row r="2" spans="1:11">
      <c r="A2" s="15">
        <v>45666.7634375</v>
      </c>
      <c r="B2" s="16" t="s">
        <v>73</v>
      </c>
      <c r="C2" s="17" t="s">
        <v>24</v>
      </c>
      <c r="D2" s="18">
        <v>50</v>
      </c>
      <c r="E2" s="19">
        <v>20</v>
      </c>
      <c r="F2" s="15">
        <v>45697.7634375</v>
      </c>
      <c r="G2" s="16" t="s">
        <v>25</v>
      </c>
      <c r="H2" s="20">
        <v>202501</v>
      </c>
      <c r="I2" s="7" t="s">
        <v>26</v>
      </c>
      <c r="J2" s="19">
        <v>20</v>
      </c>
      <c r="K2" s="19">
        <v>0</v>
      </c>
    </row>
    <row r="3" spans="1:11">
      <c r="A3" s="15">
        <v>45662.9636921296</v>
      </c>
      <c r="B3" s="16" t="s">
        <v>41</v>
      </c>
      <c r="C3" s="17" t="s">
        <v>24</v>
      </c>
      <c r="D3" s="18">
        <v>50</v>
      </c>
      <c r="E3" s="19">
        <v>20</v>
      </c>
      <c r="F3" s="15">
        <v>45693.9636921296</v>
      </c>
      <c r="G3" s="16" t="s">
        <v>25</v>
      </c>
      <c r="H3" s="20">
        <v>202501</v>
      </c>
      <c r="I3" s="7" t="s">
        <v>26</v>
      </c>
      <c r="J3" s="19">
        <v>20</v>
      </c>
      <c r="K3" s="19">
        <v>0</v>
      </c>
    </row>
    <row r="4" spans="1:11">
      <c r="A4" s="15">
        <v>45664.8716550926</v>
      </c>
      <c r="B4" s="16" t="s">
        <v>33</v>
      </c>
      <c r="C4" s="17" t="s">
        <v>24</v>
      </c>
      <c r="D4" s="18">
        <v>50</v>
      </c>
      <c r="E4" s="19">
        <v>20</v>
      </c>
      <c r="F4" s="15">
        <v>45695.8716550926</v>
      </c>
      <c r="G4" s="16" t="s">
        <v>25</v>
      </c>
      <c r="H4" s="20">
        <v>202501</v>
      </c>
      <c r="I4" s="7" t="s">
        <v>26</v>
      </c>
      <c r="J4" s="19">
        <v>20</v>
      </c>
      <c r="K4" s="19">
        <v>0</v>
      </c>
    </row>
    <row r="5" spans="1:11">
      <c r="A5" s="15">
        <v>45662.5946180556</v>
      </c>
      <c r="B5" s="16" t="s">
        <v>44</v>
      </c>
      <c r="C5" s="17" t="s">
        <v>24</v>
      </c>
      <c r="D5" s="18">
        <v>50</v>
      </c>
      <c r="E5" s="19">
        <v>20</v>
      </c>
      <c r="F5" s="15">
        <v>45696.5679861111</v>
      </c>
      <c r="G5" s="16" t="s">
        <v>25</v>
      </c>
      <c r="H5" s="20">
        <v>202501</v>
      </c>
      <c r="I5" s="7" t="s">
        <v>26</v>
      </c>
      <c r="J5" s="19">
        <v>20</v>
      </c>
      <c r="K5" s="19">
        <v>0</v>
      </c>
    </row>
    <row r="6" spans="1:11">
      <c r="A6" s="15">
        <v>45664.813599537</v>
      </c>
      <c r="B6" s="16" t="s">
        <v>59</v>
      </c>
      <c r="C6" s="17" t="s">
        <v>24</v>
      </c>
      <c r="D6" s="18">
        <v>50</v>
      </c>
      <c r="E6" s="19">
        <v>20</v>
      </c>
      <c r="F6" s="15">
        <v>45696.8844907407</v>
      </c>
      <c r="G6" s="16" t="s">
        <v>25</v>
      </c>
      <c r="H6" s="20">
        <v>202501</v>
      </c>
      <c r="I6" s="7" t="s">
        <v>26</v>
      </c>
      <c r="J6" s="19">
        <v>20</v>
      </c>
      <c r="K6" s="19">
        <v>0</v>
      </c>
    </row>
    <row r="7" spans="1:11">
      <c r="A7" s="15">
        <v>45665.8085069444</v>
      </c>
      <c r="B7" s="16" t="s">
        <v>39</v>
      </c>
      <c r="C7" s="17" t="s">
        <v>24</v>
      </c>
      <c r="D7" s="18">
        <v>50</v>
      </c>
      <c r="E7" s="19">
        <v>20</v>
      </c>
      <c r="F7" s="15">
        <v>45696.9299652778</v>
      </c>
      <c r="G7" s="16" t="s">
        <v>25</v>
      </c>
      <c r="H7" s="20">
        <v>202501</v>
      </c>
      <c r="I7" s="7" t="s">
        <v>26</v>
      </c>
      <c r="J7" s="19">
        <v>20</v>
      </c>
      <c r="K7" s="19">
        <v>0</v>
      </c>
    </row>
    <row r="8" spans="1:11">
      <c r="A8" s="15">
        <v>45662.2577314815</v>
      </c>
      <c r="B8" s="16" t="s">
        <v>23</v>
      </c>
      <c r="C8" s="17" t="s">
        <v>24</v>
      </c>
      <c r="D8" s="18">
        <v>50</v>
      </c>
      <c r="E8" s="19">
        <v>20</v>
      </c>
      <c r="F8" s="15">
        <v>45697.1486458333</v>
      </c>
      <c r="G8" s="16" t="s">
        <v>25</v>
      </c>
      <c r="H8" s="20">
        <v>202501</v>
      </c>
      <c r="I8" s="7" t="s">
        <v>26</v>
      </c>
      <c r="J8" s="19">
        <v>20</v>
      </c>
      <c r="K8" s="19">
        <v>0</v>
      </c>
    </row>
    <row r="9" spans="1:11">
      <c r="A9" s="15">
        <v>45669.4517013889</v>
      </c>
      <c r="B9" s="16" t="s">
        <v>27</v>
      </c>
      <c r="C9" s="17" t="s">
        <v>24</v>
      </c>
      <c r="D9" s="18">
        <v>50</v>
      </c>
      <c r="E9" s="19">
        <v>20</v>
      </c>
      <c r="F9" s="15">
        <v>45700.4517013889</v>
      </c>
      <c r="G9" s="16" t="s">
        <v>25</v>
      </c>
      <c r="H9" s="20">
        <v>202501</v>
      </c>
      <c r="I9" s="7" t="s">
        <v>26</v>
      </c>
      <c r="J9" s="19">
        <v>20</v>
      </c>
      <c r="K9" s="19">
        <v>0</v>
      </c>
    </row>
    <row r="10" spans="1:11">
      <c r="A10" s="15">
        <v>45669.2067476852</v>
      </c>
      <c r="B10" s="16" t="s">
        <v>30</v>
      </c>
      <c r="C10" s="17" t="s">
        <v>24</v>
      </c>
      <c r="D10" s="18">
        <v>50</v>
      </c>
      <c r="E10" s="19">
        <v>20</v>
      </c>
      <c r="F10" s="15">
        <v>45700.8803587963</v>
      </c>
      <c r="G10" s="16" t="s">
        <v>25</v>
      </c>
      <c r="H10" s="20">
        <v>202501</v>
      </c>
      <c r="I10" s="7" t="s">
        <v>26</v>
      </c>
      <c r="J10" s="19">
        <v>20</v>
      </c>
      <c r="K10" s="19">
        <v>0</v>
      </c>
    </row>
    <row r="11" spans="1:11">
      <c r="A11" s="15">
        <v>45670.4608333333</v>
      </c>
      <c r="B11" s="16" t="s">
        <v>64</v>
      </c>
      <c r="C11" s="17" t="s">
        <v>24</v>
      </c>
      <c r="D11" s="18">
        <v>50</v>
      </c>
      <c r="E11" s="19">
        <v>20</v>
      </c>
      <c r="F11" s="15">
        <v>45703.642337963</v>
      </c>
      <c r="G11" s="16" t="s">
        <v>25</v>
      </c>
      <c r="H11" s="20">
        <v>202501</v>
      </c>
      <c r="I11" s="7" t="s">
        <v>26</v>
      </c>
      <c r="J11" s="19">
        <v>20</v>
      </c>
      <c r="K11" s="19">
        <v>0</v>
      </c>
    </row>
    <row r="12" spans="1:11">
      <c r="A12" s="15">
        <v>45674.7847106481</v>
      </c>
      <c r="B12" s="16" t="s">
        <v>62</v>
      </c>
      <c r="C12" s="17" t="s">
        <v>24</v>
      </c>
      <c r="D12" s="18">
        <v>50</v>
      </c>
      <c r="E12" s="19">
        <v>20</v>
      </c>
      <c r="F12" s="15">
        <v>45705.7847106481</v>
      </c>
      <c r="G12" s="16" t="s">
        <v>25</v>
      </c>
      <c r="H12" s="20">
        <v>202501</v>
      </c>
      <c r="I12" s="7" t="s">
        <v>26</v>
      </c>
      <c r="J12" s="19">
        <v>20</v>
      </c>
      <c r="K12" s="19">
        <v>0</v>
      </c>
    </row>
    <row r="13" spans="1:11">
      <c r="A13" s="15">
        <v>45675.7316435185</v>
      </c>
      <c r="B13" s="16" t="s">
        <v>61</v>
      </c>
      <c r="C13" s="17" t="s">
        <v>24</v>
      </c>
      <c r="D13" s="18">
        <v>50</v>
      </c>
      <c r="E13" s="19">
        <v>20</v>
      </c>
      <c r="F13" s="15">
        <v>45706.7316435185</v>
      </c>
      <c r="G13" s="16" t="s">
        <v>25</v>
      </c>
      <c r="H13" s="20">
        <v>202501</v>
      </c>
      <c r="I13" s="7" t="s">
        <v>26</v>
      </c>
      <c r="J13" s="19">
        <v>20</v>
      </c>
      <c r="K13" s="19">
        <v>0</v>
      </c>
    </row>
    <row r="14" spans="1:11">
      <c r="A14" s="15">
        <v>45675.8527199074</v>
      </c>
      <c r="B14" s="16" t="s">
        <v>36</v>
      </c>
      <c r="C14" s="17" t="s">
        <v>24</v>
      </c>
      <c r="D14" s="18">
        <v>50</v>
      </c>
      <c r="E14" s="19">
        <v>20</v>
      </c>
      <c r="F14" s="15">
        <v>45706.8527199074</v>
      </c>
      <c r="G14" s="16" t="s">
        <v>25</v>
      </c>
      <c r="H14" s="20">
        <v>202501</v>
      </c>
      <c r="I14" s="7" t="s">
        <v>26</v>
      </c>
      <c r="J14" s="19">
        <v>20</v>
      </c>
      <c r="K14" s="19">
        <v>0</v>
      </c>
    </row>
    <row r="15" spans="1:11">
      <c r="A15" s="15">
        <v>45675.9758912037</v>
      </c>
      <c r="B15" s="16" t="s">
        <v>63</v>
      </c>
      <c r="C15" s="17" t="s">
        <v>24</v>
      </c>
      <c r="D15" s="18">
        <v>50</v>
      </c>
      <c r="E15" s="19">
        <v>20</v>
      </c>
      <c r="F15" s="15">
        <v>45706.9758912037</v>
      </c>
      <c r="G15" s="16" t="s">
        <v>25</v>
      </c>
      <c r="H15" s="20">
        <v>202501</v>
      </c>
      <c r="I15" s="7" t="s">
        <v>26</v>
      </c>
      <c r="J15" s="19">
        <v>20</v>
      </c>
      <c r="K15" s="19">
        <v>0</v>
      </c>
    </row>
    <row r="16" spans="1:11">
      <c r="A16" s="15">
        <v>45680.3922453704</v>
      </c>
      <c r="B16" s="16" t="s">
        <v>49</v>
      </c>
      <c r="C16" s="17" t="s">
        <v>24</v>
      </c>
      <c r="D16" s="18">
        <v>50</v>
      </c>
      <c r="E16" s="19">
        <v>20</v>
      </c>
      <c r="F16" s="15">
        <v>45714.3337847222</v>
      </c>
      <c r="G16" s="16" t="s">
        <v>25</v>
      </c>
      <c r="H16" s="20">
        <v>202501</v>
      </c>
      <c r="I16" s="7" t="s">
        <v>26</v>
      </c>
      <c r="J16" s="19">
        <v>20</v>
      </c>
      <c r="K16" s="19">
        <v>0</v>
      </c>
    </row>
    <row r="17" spans="1:11">
      <c r="A17" s="15">
        <v>45684.4081944444</v>
      </c>
      <c r="B17" s="16" t="s">
        <v>50</v>
      </c>
      <c r="C17" s="17" t="s">
        <v>24</v>
      </c>
      <c r="D17" s="18">
        <v>50</v>
      </c>
      <c r="E17" s="19">
        <v>20</v>
      </c>
      <c r="F17" s="15">
        <v>45715.4081944444</v>
      </c>
      <c r="G17" s="16" t="s">
        <v>25</v>
      </c>
      <c r="H17" s="20">
        <v>202501</v>
      </c>
      <c r="I17" s="7" t="s">
        <v>26</v>
      </c>
      <c r="J17" s="19">
        <v>20</v>
      </c>
      <c r="K17" s="19">
        <v>0</v>
      </c>
    </row>
    <row r="18" spans="1:11">
      <c r="A18" s="15">
        <v>45685.6612962963</v>
      </c>
      <c r="B18" s="16" t="s">
        <v>67</v>
      </c>
      <c r="C18" s="17" t="s">
        <v>24</v>
      </c>
      <c r="D18" s="18">
        <v>50</v>
      </c>
      <c r="E18" s="19">
        <v>20</v>
      </c>
      <c r="F18" s="15">
        <v>45716.6612962963</v>
      </c>
      <c r="G18" s="16" t="s">
        <v>25</v>
      </c>
      <c r="H18" s="20">
        <v>202501</v>
      </c>
      <c r="I18" s="7" t="s">
        <v>26</v>
      </c>
      <c r="J18" s="19">
        <v>20</v>
      </c>
      <c r="K18" s="19">
        <v>0</v>
      </c>
    </row>
    <row r="19" spans="1:10">
      <c r="A19" s="21" t="s">
        <v>57</v>
      </c>
      <c r="B19" s="22"/>
      <c r="C19" s="22"/>
      <c r="D19" s="23"/>
      <c r="E19" s="23"/>
      <c r="F19" s="21"/>
      <c r="G19" s="22"/>
      <c r="H19" s="22"/>
      <c r="I19" s="22"/>
      <c r="J19" s="8">
        <f>SUM(D2:D18)*-0.006</f>
        <v>-5.1</v>
      </c>
    </row>
    <row r="20" spans="1:10">
      <c r="A20" s="21" t="s">
        <v>58</v>
      </c>
      <c r="B20" s="22"/>
      <c r="C20" s="22"/>
      <c r="D20" s="23"/>
      <c r="E20" s="23"/>
      <c r="F20" s="21"/>
      <c r="G20" s="22"/>
      <c r="H20" s="22"/>
      <c r="I20" s="22"/>
      <c r="J20" s="8">
        <f>SUM(J2:J19)</f>
        <v>334.9</v>
      </c>
    </row>
  </sheetData>
  <mergeCells count="2">
    <mergeCell ref="A19:I19"/>
    <mergeCell ref="A20:I20"/>
  </mergeCells>
  <conditionalFormatting sqref="C1:C18 C21:C1048576">
    <cfRule type="duplicateValues" dxfId="0" priority="1"/>
    <cfRule type="duplicateValues" dxfId="1" priority="2"/>
    <cfRule type="duplicateValues" dxfId="2" priority="3"/>
    <cfRule type="duplicateValues" dxfId="3" priority="4"/>
  </conditionalFormatting>
  <pageMargins left="0.196527777777778" right="0" top="0.196527777777778" bottom="0.2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4"/>
  <sheetViews>
    <sheetView zoomScale="80" zoomScaleNormal="80" workbookViewId="0">
      <selection activeCell="K1" sqref="K$1:K$1048576"/>
    </sheetView>
  </sheetViews>
  <sheetFormatPr defaultColWidth="9" defaultRowHeight="16.5"/>
  <cols>
    <col min="1" max="1" width="17.8083333333333" style="44" customWidth="1"/>
    <col min="2" max="2" width="17.8083333333333" style="45" customWidth="1"/>
    <col min="3" max="5" width="17.8083333333333" style="46" customWidth="1"/>
    <col min="6" max="6" width="17.8083333333333" style="47" customWidth="1"/>
    <col min="7" max="7" width="17.8083333333333" style="48" customWidth="1"/>
    <col min="8" max="8" width="17.8083333333333" style="49" customWidth="1"/>
    <col min="9" max="9" width="17.8083333333333" style="50" customWidth="1"/>
    <col min="10" max="11" width="17.8083333333333" style="51" customWidth="1"/>
    <col min="12" max="16384" width="9" style="48"/>
  </cols>
  <sheetData>
    <row r="1" spans="1:11">
      <c r="A1" s="52" t="s">
        <v>12</v>
      </c>
      <c r="B1" s="53" t="s">
        <v>13</v>
      </c>
      <c r="C1" s="54" t="s">
        <v>14</v>
      </c>
      <c r="D1" s="54" t="s">
        <v>15</v>
      </c>
      <c r="E1" s="54" t="s">
        <v>16</v>
      </c>
      <c r="F1" s="55" t="s">
        <v>17</v>
      </c>
      <c r="G1" s="56" t="s">
        <v>18</v>
      </c>
      <c r="H1" s="57" t="s">
        <v>19</v>
      </c>
      <c r="I1" s="67" t="s">
        <v>20</v>
      </c>
      <c r="J1" s="54" t="s">
        <v>21</v>
      </c>
      <c r="K1" s="54" t="s">
        <v>22</v>
      </c>
    </row>
    <row r="2" spans="1:11">
      <c r="A2" s="58">
        <v>45385.4542824074</v>
      </c>
      <c r="B2" s="59" t="s">
        <v>23</v>
      </c>
      <c r="C2" s="59" t="s">
        <v>24</v>
      </c>
      <c r="D2" s="60">
        <v>50</v>
      </c>
      <c r="E2" s="61">
        <v>20</v>
      </c>
      <c r="F2" s="58">
        <v>45415.4542824074</v>
      </c>
      <c r="G2" s="62" t="s">
        <v>25</v>
      </c>
      <c r="H2" s="63">
        <v>202404</v>
      </c>
      <c r="I2" s="68" t="s">
        <v>26</v>
      </c>
      <c r="J2" s="69">
        <v>20</v>
      </c>
      <c r="K2" s="69">
        <v>0</v>
      </c>
    </row>
    <row r="3" spans="1:11">
      <c r="A3" s="58">
        <v>45388.4390046296</v>
      </c>
      <c r="B3" s="59" t="s">
        <v>27</v>
      </c>
      <c r="C3" s="59" t="s">
        <v>24</v>
      </c>
      <c r="D3" s="60">
        <v>50</v>
      </c>
      <c r="E3" s="61">
        <v>20</v>
      </c>
      <c r="F3" s="58">
        <v>45418.4390046296</v>
      </c>
      <c r="G3" s="62" t="s">
        <v>25</v>
      </c>
      <c r="H3" s="63">
        <v>202404</v>
      </c>
      <c r="I3" s="68" t="s">
        <v>26</v>
      </c>
      <c r="J3" s="69">
        <v>20</v>
      </c>
      <c r="K3" s="69">
        <v>0</v>
      </c>
    </row>
    <row r="4" spans="1:11">
      <c r="A4" s="58">
        <v>45390.8090509259</v>
      </c>
      <c r="B4" s="59" t="s">
        <v>28</v>
      </c>
      <c r="C4" s="59" t="s">
        <v>24</v>
      </c>
      <c r="D4" s="60">
        <v>50</v>
      </c>
      <c r="E4" s="61">
        <v>20</v>
      </c>
      <c r="F4" s="58">
        <v>45420.8090509259</v>
      </c>
      <c r="G4" s="62" t="s">
        <v>25</v>
      </c>
      <c r="H4" s="63">
        <v>202404</v>
      </c>
      <c r="I4" s="68" t="s">
        <v>26</v>
      </c>
      <c r="J4" s="69">
        <v>20</v>
      </c>
      <c r="K4" s="69">
        <v>0</v>
      </c>
    </row>
    <row r="5" spans="1:11">
      <c r="A5" s="58">
        <v>45391.9369791667</v>
      </c>
      <c r="B5" s="59" t="s">
        <v>29</v>
      </c>
      <c r="C5" s="59" t="s">
        <v>24</v>
      </c>
      <c r="D5" s="60">
        <v>50</v>
      </c>
      <c r="E5" s="61">
        <v>20</v>
      </c>
      <c r="F5" s="58">
        <v>45421.9369791667</v>
      </c>
      <c r="G5" s="62" t="s">
        <v>25</v>
      </c>
      <c r="H5" s="63">
        <v>202404</v>
      </c>
      <c r="I5" s="68" t="s">
        <v>26</v>
      </c>
      <c r="J5" s="69">
        <v>20</v>
      </c>
      <c r="K5" s="69">
        <v>0</v>
      </c>
    </row>
    <row r="6" spans="1:11">
      <c r="A6" s="58">
        <v>45392.4700694444</v>
      </c>
      <c r="B6" s="59" t="s">
        <v>30</v>
      </c>
      <c r="C6" s="59" t="s">
        <v>24</v>
      </c>
      <c r="D6" s="60">
        <v>50</v>
      </c>
      <c r="E6" s="61">
        <v>20</v>
      </c>
      <c r="F6" s="58">
        <v>45422.4700694444</v>
      </c>
      <c r="G6" s="62" t="s">
        <v>25</v>
      </c>
      <c r="H6" s="63">
        <v>202404</v>
      </c>
      <c r="I6" s="68" t="s">
        <v>26</v>
      </c>
      <c r="J6" s="69">
        <v>20</v>
      </c>
      <c r="K6" s="69">
        <v>0</v>
      </c>
    </row>
    <row r="7" spans="1:11">
      <c r="A7" s="58">
        <v>45393.7489583333</v>
      </c>
      <c r="B7" s="59" t="s">
        <v>31</v>
      </c>
      <c r="C7" s="59" t="s">
        <v>24</v>
      </c>
      <c r="D7" s="60">
        <v>50</v>
      </c>
      <c r="E7" s="61">
        <v>20</v>
      </c>
      <c r="F7" s="58">
        <v>45423.7489583333</v>
      </c>
      <c r="G7" s="62" t="s">
        <v>25</v>
      </c>
      <c r="H7" s="63">
        <v>202404</v>
      </c>
      <c r="I7" s="68" t="s">
        <v>26</v>
      </c>
      <c r="J7" s="69">
        <v>20</v>
      </c>
      <c r="K7" s="69">
        <v>0</v>
      </c>
    </row>
    <row r="8" spans="1:11">
      <c r="A8" s="58">
        <v>45407.9424768519</v>
      </c>
      <c r="B8" s="59" t="s">
        <v>32</v>
      </c>
      <c r="C8" s="59" t="s">
        <v>24</v>
      </c>
      <c r="D8" s="60">
        <v>50</v>
      </c>
      <c r="E8" s="61">
        <v>20</v>
      </c>
      <c r="F8" s="58">
        <v>45437.9424768519</v>
      </c>
      <c r="G8" s="62" t="s">
        <v>25</v>
      </c>
      <c r="H8" s="63">
        <v>202404</v>
      </c>
      <c r="I8" s="68" t="s">
        <v>26</v>
      </c>
      <c r="J8" s="69">
        <v>20</v>
      </c>
      <c r="K8" s="69">
        <v>0</v>
      </c>
    </row>
    <row r="9" spans="1:11">
      <c r="A9" s="58">
        <v>45400.8942592593</v>
      </c>
      <c r="B9" s="59" t="s">
        <v>33</v>
      </c>
      <c r="C9" s="59" t="s">
        <v>24</v>
      </c>
      <c r="D9" s="60">
        <v>50</v>
      </c>
      <c r="E9" s="61">
        <v>20</v>
      </c>
      <c r="F9" s="58">
        <v>45430.8942592593</v>
      </c>
      <c r="G9" s="62" t="s">
        <v>25</v>
      </c>
      <c r="H9" s="63">
        <v>202404</v>
      </c>
      <c r="I9" s="68" t="s">
        <v>26</v>
      </c>
      <c r="J9" s="69">
        <v>20</v>
      </c>
      <c r="K9" s="69">
        <v>0</v>
      </c>
    </row>
    <row r="10" spans="1:11">
      <c r="A10" s="58">
        <v>45383.5978472222</v>
      </c>
      <c r="B10" s="59" t="s">
        <v>34</v>
      </c>
      <c r="C10" s="59" t="s">
        <v>24</v>
      </c>
      <c r="D10" s="60">
        <v>50</v>
      </c>
      <c r="E10" s="61">
        <v>20</v>
      </c>
      <c r="F10" s="58">
        <v>45413.5978472222</v>
      </c>
      <c r="G10" s="62" t="s">
        <v>25</v>
      </c>
      <c r="H10" s="63">
        <v>202404</v>
      </c>
      <c r="I10" s="68" t="s">
        <v>26</v>
      </c>
      <c r="J10" s="69">
        <v>20</v>
      </c>
      <c r="K10" s="69">
        <v>0</v>
      </c>
    </row>
    <row r="11" spans="1:11">
      <c r="A11" s="58">
        <v>45389.0114930556</v>
      </c>
      <c r="B11" s="59" t="s">
        <v>35</v>
      </c>
      <c r="C11" s="59" t="s">
        <v>24</v>
      </c>
      <c r="D11" s="60">
        <v>50</v>
      </c>
      <c r="E11" s="61">
        <v>20</v>
      </c>
      <c r="F11" s="58">
        <v>45419.0114930556</v>
      </c>
      <c r="G11" s="62" t="s">
        <v>25</v>
      </c>
      <c r="H11" s="63">
        <v>202404</v>
      </c>
      <c r="I11" s="68" t="s">
        <v>26</v>
      </c>
      <c r="J11" s="69">
        <v>20</v>
      </c>
      <c r="K11" s="69">
        <v>0</v>
      </c>
    </row>
    <row r="12" spans="1:11">
      <c r="A12" s="58">
        <v>45384.7492476852</v>
      </c>
      <c r="B12" s="59" t="s">
        <v>36</v>
      </c>
      <c r="C12" s="59" t="s">
        <v>24</v>
      </c>
      <c r="D12" s="60">
        <v>50</v>
      </c>
      <c r="E12" s="61">
        <v>20</v>
      </c>
      <c r="F12" s="58">
        <v>45414.7492476852</v>
      </c>
      <c r="G12" s="62" t="s">
        <v>25</v>
      </c>
      <c r="H12" s="63">
        <v>202404</v>
      </c>
      <c r="I12" s="68" t="s">
        <v>26</v>
      </c>
      <c r="J12" s="69">
        <v>20</v>
      </c>
      <c r="K12" s="69">
        <v>0</v>
      </c>
    </row>
    <row r="13" spans="1:11">
      <c r="A13" s="58">
        <v>45386.8516782407</v>
      </c>
      <c r="B13" s="59" t="s">
        <v>37</v>
      </c>
      <c r="C13" s="59" t="s">
        <v>24</v>
      </c>
      <c r="D13" s="60">
        <v>50</v>
      </c>
      <c r="E13" s="61">
        <v>20</v>
      </c>
      <c r="F13" s="58">
        <v>45416.8516782407</v>
      </c>
      <c r="G13" s="62" t="s">
        <v>25</v>
      </c>
      <c r="H13" s="63">
        <v>202404</v>
      </c>
      <c r="I13" s="68" t="s">
        <v>26</v>
      </c>
      <c r="J13" s="69">
        <v>20</v>
      </c>
      <c r="K13" s="69">
        <v>0</v>
      </c>
    </row>
    <row r="14" spans="1:11">
      <c r="A14" s="58">
        <v>45384.4393171296</v>
      </c>
      <c r="B14" s="59" t="s">
        <v>38</v>
      </c>
      <c r="C14" s="59" t="s">
        <v>24</v>
      </c>
      <c r="D14" s="60">
        <v>50</v>
      </c>
      <c r="E14" s="61">
        <v>20</v>
      </c>
      <c r="F14" s="58">
        <v>45417.4364351852</v>
      </c>
      <c r="G14" s="62" t="s">
        <v>25</v>
      </c>
      <c r="H14" s="63">
        <v>202404</v>
      </c>
      <c r="I14" s="68" t="s">
        <v>26</v>
      </c>
      <c r="J14" s="69">
        <v>20</v>
      </c>
      <c r="K14" s="69">
        <v>0</v>
      </c>
    </row>
    <row r="15" spans="1:11">
      <c r="A15" s="58">
        <v>45388.7709027778</v>
      </c>
      <c r="B15" s="59" t="s">
        <v>39</v>
      </c>
      <c r="C15" s="59" t="s">
        <v>24</v>
      </c>
      <c r="D15" s="60">
        <v>50</v>
      </c>
      <c r="E15" s="61">
        <v>20</v>
      </c>
      <c r="F15" s="58">
        <v>45418.7709027778</v>
      </c>
      <c r="G15" s="62" t="s">
        <v>25</v>
      </c>
      <c r="H15" s="63">
        <v>202404</v>
      </c>
      <c r="I15" s="68" t="s">
        <v>26</v>
      </c>
      <c r="J15" s="69">
        <v>20</v>
      </c>
      <c r="K15" s="69">
        <v>0</v>
      </c>
    </row>
    <row r="16" spans="1:11">
      <c r="A16" s="58">
        <v>45390.5697453704</v>
      </c>
      <c r="B16" s="59" t="s">
        <v>40</v>
      </c>
      <c r="C16" s="59" t="s">
        <v>24</v>
      </c>
      <c r="D16" s="60">
        <v>50</v>
      </c>
      <c r="E16" s="61">
        <v>20</v>
      </c>
      <c r="F16" s="58">
        <v>45420.5697453704</v>
      </c>
      <c r="G16" s="62" t="s">
        <v>25</v>
      </c>
      <c r="H16" s="63">
        <v>202404</v>
      </c>
      <c r="I16" s="68" t="s">
        <v>26</v>
      </c>
      <c r="J16" s="69">
        <v>20</v>
      </c>
      <c r="K16" s="69">
        <v>0</v>
      </c>
    </row>
    <row r="17" spans="1:11">
      <c r="A17" s="58">
        <v>45387.4379398148</v>
      </c>
      <c r="B17" s="59" t="s">
        <v>41</v>
      </c>
      <c r="C17" s="59" t="s">
        <v>24</v>
      </c>
      <c r="D17" s="60">
        <v>50</v>
      </c>
      <c r="E17" s="61">
        <v>20</v>
      </c>
      <c r="F17" s="58">
        <v>45420.4269560185</v>
      </c>
      <c r="G17" s="62" t="s">
        <v>25</v>
      </c>
      <c r="H17" s="63">
        <v>202404</v>
      </c>
      <c r="I17" s="68" t="s">
        <v>26</v>
      </c>
      <c r="J17" s="69">
        <v>20</v>
      </c>
      <c r="K17" s="69">
        <v>0</v>
      </c>
    </row>
    <row r="18" spans="1:11">
      <c r="A18" s="58">
        <v>45393.4748032407</v>
      </c>
      <c r="B18" s="59" t="s">
        <v>42</v>
      </c>
      <c r="C18" s="59" t="s">
        <v>24</v>
      </c>
      <c r="D18" s="60">
        <v>50</v>
      </c>
      <c r="E18" s="61">
        <v>20</v>
      </c>
      <c r="F18" s="58">
        <v>45423.4748032407</v>
      </c>
      <c r="G18" s="62" t="s">
        <v>25</v>
      </c>
      <c r="H18" s="63">
        <v>202404</v>
      </c>
      <c r="I18" s="68" t="s">
        <v>26</v>
      </c>
      <c r="J18" s="69">
        <v>20</v>
      </c>
      <c r="K18" s="69">
        <v>0</v>
      </c>
    </row>
    <row r="19" spans="1:11">
      <c r="A19" s="58">
        <v>45394.6665162037</v>
      </c>
      <c r="B19" s="59" t="s">
        <v>43</v>
      </c>
      <c r="C19" s="59" t="s">
        <v>24</v>
      </c>
      <c r="D19" s="60">
        <v>50</v>
      </c>
      <c r="E19" s="61">
        <v>20</v>
      </c>
      <c r="F19" s="58">
        <v>45424.6665162037</v>
      </c>
      <c r="G19" s="62" t="s">
        <v>25</v>
      </c>
      <c r="H19" s="63">
        <v>202404</v>
      </c>
      <c r="I19" s="68" t="s">
        <v>26</v>
      </c>
      <c r="J19" s="69">
        <v>20</v>
      </c>
      <c r="K19" s="69">
        <v>0</v>
      </c>
    </row>
    <row r="20" spans="1:11">
      <c r="A20" s="58">
        <v>45394.7305555556</v>
      </c>
      <c r="B20" s="59" t="s">
        <v>44</v>
      </c>
      <c r="C20" s="59" t="s">
        <v>24</v>
      </c>
      <c r="D20" s="60">
        <v>50</v>
      </c>
      <c r="E20" s="61">
        <v>20</v>
      </c>
      <c r="F20" s="58">
        <v>45424.7305555556</v>
      </c>
      <c r="G20" s="62" t="s">
        <v>25</v>
      </c>
      <c r="H20" s="63">
        <v>202404</v>
      </c>
      <c r="I20" s="68" t="s">
        <v>26</v>
      </c>
      <c r="J20" s="69">
        <v>20</v>
      </c>
      <c r="K20" s="69">
        <v>0</v>
      </c>
    </row>
    <row r="21" spans="1:11">
      <c r="A21" s="58">
        <v>45405.1414467593</v>
      </c>
      <c r="B21" s="59" t="s">
        <v>45</v>
      </c>
      <c r="C21" s="59" t="s">
        <v>24</v>
      </c>
      <c r="D21" s="60">
        <v>50</v>
      </c>
      <c r="E21" s="61">
        <v>20</v>
      </c>
      <c r="F21" s="58">
        <v>45435.1414467593</v>
      </c>
      <c r="G21" s="62" t="s">
        <v>25</v>
      </c>
      <c r="H21" s="63">
        <v>202404</v>
      </c>
      <c r="I21" s="68" t="s">
        <v>26</v>
      </c>
      <c r="J21" s="69">
        <v>20</v>
      </c>
      <c r="K21" s="69">
        <v>0</v>
      </c>
    </row>
    <row r="22" spans="1:11">
      <c r="A22" s="58">
        <v>45395.8336574074</v>
      </c>
      <c r="B22" s="59" t="s">
        <v>46</v>
      </c>
      <c r="C22" s="59" t="s">
        <v>24</v>
      </c>
      <c r="D22" s="60">
        <v>50</v>
      </c>
      <c r="E22" s="61">
        <v>20</v>
      </c>
      <c r="F22" s="58">
        <v>45425.8336574074</v>
      </c>
      <c r="G22" s="62" t="s">
        <v>25</v>
      </c>
      <c r="H22" s="63">
        <v>202404</v>
      </c>
      <c r="I22" s="68" t="s">
        <v>26</v>
      </c>
      <c r="J22" s="69">
        <v>20</v>
      </c>
      <c r="K22" s="69">
        <v>0</v>
      </c>
    </row>
    <row r="23" spans="1:11">
      <c r="A23" s="58">
        <v>45405.7194907407</v>
      </c>
      <c r="B23" s="59" t="s">
        <v>47</v>
      </c>
      <c r="C23" s="59" t="s">
        <v>24</v>
      </c>
      <c r="D23" s="60">
        <v>50</v>
      </c>
      <c r="E23" s="61">
        <v>20</v>
      </c>
      <c r="F23" s="58">
        <v>45435.7194907407</v>
      </c>
      <c r="G23" s="62" t="s">
        <v>25</v>
      </c>
      <c r="H23" s="63">
        <v>202404</v>
      </c>
      <c r="I23" s="68" t="s">
        <v>26</v>
      </c>
      <c r="J23" s="69">
        <v>20</v>
      </c>
      <c r="K23" s="69">
        <v>0</v>
      </c>
    </row>
    <row r="24" spans="1:11">
      <c r="A24" s="58">
        <v>45399.8112037037</v>
      </c>
      <c r="B24" s="59" t="s">
        <v>48</v>
      </c>
      <c r="C24" s="59" t="s">
        <v>24</v>
      </c>
      <c r="D24" s="60">
        <v>50</v>
      </c>
      <c r="E24" s="61">
        <v>20</v>
      </c>
      <c r="F24" s="58">
        <v>45433.5868055556</v>
      </c>
      <c r="G24" s="62" t="s">
        <v>25</v>
      </c>
      <c r="H24" s="63">
        <v>202404</v>
      </c>
      <c r="I24" s="68" t="s">
        <v>26</v>
      </c>
      <c r="J24" s="69">
        <v>20</v>
      </c>
      <c r="K24" s="69">
        <v>0</v>
      </c>
    </row>
    <row r="25" spans="1:11">
      <c r="A25" s="58">
        <v>45406.3136921296</v>
      </c>
      <c r="B25" s="59" t="s">
        <v>49</v>
      </c>
      <c r="C25" s="59" t="s">
        <v>24</v>
      </c>
      <c r="D25" s="60">
        <v>50</v>
      </c>
      <c r="E25" s="61">
        <v>20</v>
      </c>
      <c r="F25" s="58">
        <v>45436.3136921296</v>
      </c>
      <c r="G25" s="62" t="s">
        <v>25</v>
      </c>
      <c r="H25" s="63">
        <v>202404</v>
      </c>
      <c r="I25" s="68" t="s">
        <v>26</v>
      </c>
      <c r="J25" s="69">
        <v>20</v>
      </c>
      <c r="K25" s="69">
        <v>0</v>
      </c>
    </row>
    <row r="26" spans="1:11">
      <c r="A26" s="58">
        <v>45406.8881597222</v>
      </c>
      <c r="B26" s="59" t="s">
        <v>50</v>
      </c>
      <c r="C26" s="59" t="s">
        <v>24</v>
      </c>
      <c r="D26" s="60">
        <v>50</v>
      </c>
      <c r="E26" s="61">
        <v>20</v>
      </c>
      <c r="F26" s="58">
        <v>45436.8881597222</v>
      </c>
      <c r="G26" s="62" t="s">
        <v>25</v>
      </c>
      <c r="H26" s="63">
        <v>202404</v>
      </c>
      <c r="I26" s="68" t="s">
        <v>26</v>
      </c>
      <c r="J26" s="69">
        <v>20</v>
      </c>
      <c r="K26" s="69">
        <v>0</v>
      </c>
    </row>
    <row r="27" spans="1:11">
      <c r="A27" s="58">
        <v>45403.7184143519</v>
      </c>
      <c r="B27" s="59" t="s">
        <v>51</v>
      </c>
      <c r="C27" s="59" t="s">
        <v>24</v>
      </c>
      <c r="D27" s="60">
        <v>50</v>
      </c>
      <c r="E27" s="61">
        <v>20</v>
      </c>
      <c r="F27" s="58">
        <v>45436.7139699074</v>
      </c>
      <c r="G27" s="62" t="s">
        <v>25</v>
      </c>
      <c r="H27" s="63">
        <v>202404</v>
      </c>
      <c r="I27" s="68" t="s">
        <v>26</v>
      </c>
      <c r="J27" s="69">
        <v>20</v>
      </c>
      <c r="K27" s="69">
        <v>0</v>
      </c>
    </row>
    <row r="28" spans="1:11">
      <c r="A28" s="58">
        <v>45407.7638310185</v>
      </c>
      <c r="B28" s="59" t="s">
        <v>52</v>
      </c>
      <c r="C28" s="59" t="s">
        <v>24</v>
      </c>
      <c r="D28" s="60">
        <v>50</v>
      </c>
      <c r="E28" s="61">
        <v>20</v>
      </c>
      <c r="F28" s="58">
        <v>45437.7638310185</v>
      </c>
      <c r="G28" s="62" t="s">
        <v>25</v>
      </c>
      <c r="H28" s="63">
        <v>202404</v>
      </c>
      <c r="I28" s="68" t="s">
        <v>26</v>
      </c>
      <c r="J28" s="69">
        <v>20</v>
      </c>
      <c r="K28" s="69">
        <v>0</v>
      </c>
    </row>
    <row r="29" spans="1:11">
      <c r="A29" s="58">
        <v>45408.7569791667</v>
      </c>
      <c r="B29" s="59" t="s">
        <v>53</v>
      </c>
      <c r="C29" s="59" t="s">
        <v>24</v>
      </c>
      <c r="D29" s="60">
        <v>50</v>
      </c>
      <c r="E29" s="61">
        <v>20</v>
      </c>
      <c r="F29" s="58">
        <v>45438.7569791667</v>
      </c>
      <c r="G29" s="62" t="s">
        <v>25</v>
      </c>
      <c r="H29" s="63">
        <v>202404</v>
      </c>
      <c r="I29" s="68" t="s">
        <v>26</v>
      </c>
      <c r="J29" s="69">
        <v>20</v>
      </c>
      <c r="K29" s="69">
        <v>0</v>
      </c>
    </row>
    <row r="30" spans="1:11">
      <c r="A30" s="58">
        <v>45410.641400463</v>
      </c>
      <c r="B30" s="59" t="s">
        <v>54</v>
      </c>
      <c r="C30" s="59" t="s">
        <v>24</v>
      </c>
      <c r="D30" s="60">
        <v>50</v>
      </c>
      <c r="E30" s="61">
        <v>20</v>
      </c>
      <c r="F30" s="58">
        <v>45440.7041782407</v>
      </c>
      <c r="G30" s="62" t="s">
        <v>25</v>
      </c>
      <c r="H30" s="63">
        <v>202404</v>
      </c>
      <c r="I30" s="68" t="s">
        <v>26</v>
      </c>
      <c r="J30" s="69">
        <v>20</v>
      </c>
      <c r="K30" s="69">
        <v>0</v>
      </c>
    </row>
    <row r="31" spans="1:11">
      <c r="A31" s="58">
        <v>45406.3699074074</v>
      </c>
      <c r="B31" s="59" t="s">
        <v>55</v>
      </c>
      <c r="C31" s="59" t="s">
        <v>24</v>
      </c>
      <c r="D31" s="60">
        <v>50</v>
      </c>
      <c r="E31" s="61">
        <v>20</v>
      </c>
      <c r="F31" s="58">
        <v>45441.7581597222</v>
      </c>
      <c r="G31" s="62" t="s">
        <v>25</v>
      </c>
      <c r="H31" s="63">
        <v>202404</v>
      </c>
      <c r="I31" s="68" t="s">
        <v>26</v>
      </c>
      <c r="J31" s="69">
        <v>20</v>
      </c>
      <c r="K31" s="69">
        <v>0</v>
      </c>
    </row>
    <row r="32" spans="1:11">
      <c r="A32" s="64" t="s">
        <v>56</v>
      </c>
      <c r="B32" s="65"/>
      <c r="C32" s="65"/>
      <c r="D32" s="66"/>
      <c r="E32" s="66"/>
      <c r="F32" s="64"/>
      <c r="G32" s="65"/>
      <c r="H32" s="65"/>
      <c r="I32" s="65"/>
      <c r="J32" s="69">
        <f>SUM(J2:J31)</f>
        <v>600</v>
      </c>
      <c r="K32" s="69"/>
    </row>
    <row r="33" spans="1:11">
      <c r="A33" s="64" t="s">
        <v>57</v>
      </c>
      <c r="B33" s="65"/>
      <c r="C33" s="65"/>
      <c r="D33" s="66"/>
      <c r="E33" s="66"/>
      <c r="F33" s="64"/>
      <c r="G33" s="65"/>
      <c r="H33" s="65"/>
      <c r="I33" s="65"/>
      <c r="J33" s="69">
        <f>1500*-0.006</f>
        <v>-9</v>
      </c>
      <c r="K33" s="69"/>
    </row>
    <row r="34" spans="1:11">
      <c r="A34" s="64" t="s">
        <v>58</v>
      </c>
      <c r="B34" s="65"/>
      <c r="C34" s="65"/>
      <c r="D34" s="66"/>
      <c r="E34" s="66"/>
      <c r="F34" s="64"/>
      <c r="G34" s="65"/>
      <c r="H34" s="65"/>
      <c r="I34" s="65"/>
      <c r="J34" s="69">
        <f>SUM(J32:J33)</f>
        <v>591</v>
      </c>
      <c r="K34" s="69"/>
    </row>
  </sheetData>
  <autoFilter xmlns:etc="http://www.wps.cn/officeDocument/2017/etCustomData" ref="A1:K34" etc:filterBottomFollowUsedRange="0">
    <extLst/>
  </autoFilter>
  <mergeCells count="3">
    <mergeCell ref="A32:I32"/>
    <mergeCell ref="A33:I33"/>
    <mergeCell ref="A34:I34"/>
  </mergeCells>
  <conditionalFormatting sqref="C1:C31 C35:C1048576">
    <cfRule type="duplicateValues" dxfId="0" priority="1"/>
    <cfRule type="duplicateValues" dxfId="1" priority="2"/>
    <cfRule type="duplicateValues" dxfId="2" priority="3"/>
    <cfRule type="duplicateValues" dxfId="3" priority="4"/>
  </conditionalFormatting>
  <pageMargins left="0.196527777777778" right="0" top="0.196527777777778" bottom="0.2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1"/>
  <sheetViews>
    <sheetView zoomScale="80" zoomScaleNormal="80" workbookViewId="0">
      <selection activeCell="N18" sqref="N18"/>
    </sheetView>
  </sheetViews>
  <sheetFormatPr defaultColWidth="9" defaultRowHeight="16.5"/>
  <cols>
    <col min="1" max="1" width="8.75" style="1" customWidth="1"/>
    <col min="2" max="2" width="13.9" style="2" customWidth="1"/>
    <col min="3" max="3" width="7.875" style="3" customWidth="1"/>
    <col min="4" max="5" width="13.125" style="3" customWidth="1"/>
    <col min="6" max="6" width="8.75" style="4" customWidth="1"/>
    <col min="7" max="7" width="25.75" style="5" customWidth="1"/>
    <col min="8" max="8" width="7.875" style="6" customWidth="1"/>
    <col min="9" max="9" width="9.5" style="7" customWidth="1"/>
    <col min="10" max="10" width="11.25" style="8" customWidth="1"/>
    <col min="11" max="11" width="8.875" style="8" customWidth="1"/>
    <col min="12" max="16384" width="9" style="5"/>
  </cols>
  <sheetData>
    <row r="1" spans="1:11">
      <c r="A1" s="9" t="s">
        <v>12</v>
      </c>
      <c r="B1" s="10" t="s">
        <v>13</v>
      </c>
      <c r="C1" s="11" t="s">
        <v>14</v>
      </c>
      <c r="D1" s="11" t="s">
        <v>15</v>
      </c>
      <c r="E1" s="11" t="s">
        <v>16</v>
      </c>
      <c r="F1" s="12" t="s">
        <v>17</v>
      </c>
      <c r="G1" s="13" t="s">
        <v>18</v>
      </c>
      <c r="H1" s="14" t="s">
        <v>19</v>
      </c>
      <c r="I1" s="24" t="s">
        <v>20</v>
      </c>
      <c r="J1" s="11" t="s">
        <v>21</v>
      </c>
      <c r="K1" s="11" t="s">
        <v>22</v>
      </c>
    </row>
    <row r="2" spans="1:11">
      <c r="A2" s="39">
        <v>45440.8683796296</v>
      </c>
      <c r="B2" s="40" t="s">
        <v>59</v>
      </c>
      <c r="C2" s="40" t="s">
        <v>24</v>
      </c>
      <c r="D2" s="41">
        <v>50</v>
      </c>
      <c r="E2" s="38">
        <v>20</v>
      </c>
      <c r="F2" s="39">
        <v>45471.8683796296</v>
      </c>
      <c r="G2" s="31" t="s">
        <v>25</v>
      </c>
      <c r="H2" s="42">
        <v>202405</v>
      </c>
      <c r="I2" s="43" t="s">
        <v>26</v>
      </c>
      <c r="J2" s="38">
        <v>20</v>
      </c>
      <c r="K2" s="38">
        <v>0</v>
      </c>
    </row>
    <row r="3" spans="1:11">
      <c r="A3" s="39">
        <v>45432.4018518518</v>
      </c>
      <c r="B3" s="40" t="s">
        <v>60</v>
      </c>
      <c r="C3" s="40" t="s">
        <v>24</v>
      </c>
      <c r="D3" s="41">
        <v>50</v>
      </c>
      <c r="E3" s="38">
        <v>20</v>
      </c>
      <c r="F3" s="39">
        <v>45463.4018518518</v>
      </c>
      <c r="G3" s="31" t="s">
        <v>25</v>
      </c>
      <c r="H3" s="42">
        <v>202405</v>
      </c>
      <c r="I3" s="43" t="s">
        <v>26</v>
      </c>
      <c r="J3" s="38">
        <v>20</v>
      </c>
      <c r="K3" s="38">
        <v>0</v>
      </c>
    </row>
    <row r="4" spans="1:11">
      <c r="A4" s="39">
        <v>45414.3171875</v>
      </c>
      <c r="B4" s="40" t="s">
        <v>61</v>
      </c>
      <c r="C4" s="40" t="s">
        <v>24</v>
      </c>
      <c r="D4" s="41">
        <v>50</v>
      </c>
      <c r="E4" s="38">
        <v>20</v>
      </c>
      <c r="F4" s="39">
        <v>45445.3171875</v>
      </c>
      <c r="G4" s="31" t="s">
        <v>25</v>
      </c>
      <c r="H4" s="42">
        <v>202405</v>
      </c>
      <c r="I4" s="43" t="s">
        <v>26</v>
      </c>
      <c r="J4" s="38">
        <v>20</v>
      </c>
      <c r="K4" s="38">
        <v>0</v>
      </c>
    </row>
    <row r="5" spans="1:11">
      <c r="A5" s="39">
        <v>45413.8401041667</v>
      </c>
      <c r="B5" s="40" t="s">
        <v>34</v>
      </c>
      <c r="C5" s="40" t="s">
        <v>24</v>
      </c>
      <c r="D5" s="41">
        <v>50</v>
      </c>
      <c r="E5" s="38">
        <v>20</v>
      </c>
      <c r="F5" s="39">
        <v>45444.8401041667</v>
      </c>
      <c r="G5" s="31" t="s">
        <v>25</v>
      </c>
      <c r="H5" s="42">
        <v>202405</v>
      </c>
      <c r="I5" s="43" t="s">
        <v>26</v>
      </c>
      <c r="J5" s="38">
        <v>20</v>
      </c>
      <c r="K5" s="38">
        <v>0</v>
      </c>
    </row>
    <row r="6" spans="1:11">
      <c r="A6" s="39">
        <v>45415.5179861111</v>
      </c>
      <c r="B6" s="40" t="s">
        <v>23</v>
      </c>
      <c r="C6" s="40" t="s">
        <v>24</v>
      </c>
      <c r="D6" s="41">
        <v>50</v>
      </c>
      <c r="E6" s="38">
        <v>20</v>
      </c>
      <c r="F6" s="39">
        <v>45446.5179861111</v>
      </c>
      <c r="G6" s="31" t="s">
        <v>25</v>
      </c>
      <c r="H6" s="42">
        <v>202405</v>
      </c>
      <c r="I6" s="43" t="s">
        <v>26</v>
      </c>
      <c r="J6" s="38">
        <v>20</v>
      </c>
      <c r="K6" s="38">
        <v>0</v>
      </c>
    </row>
    <row r="7" spans="1:11">
      <c r="A7" s="39">
        <v>45416.8743402778</v>
      </c>
      <c r="B7" s="40" t="s">
        <v>37</v>
      </c>
      <c r="C7" s="40" t="s">
        <v>24</v>
      </c>
      <c r="D7" s="41">
        <v>50</v>
      </c>
      <c r="E7" s="38">
        <v>20</v>
      </c>
      <c r="F7" s="39">
        <v>45447.8743402778</v>
      </c>
      <c r="G7" s="31" t="s">
        <v>25</v>
      </c>
      <c r="H7" s="42">
        <v>202405</v>
      </c>
      <c r="I7" s="43" t="s">
        <v>26</v>
      </c>
      <c r="J7" s="38">
        <v>20</v>
      </c>
      <c r="K7" s="38">
        <v>0</v>
      </c>
    </row>
    <row r="8" spans="1:11">
      <c r="A8" s="39">
        <v>45414.4371990741</v>
      </c>
      <c r="B8" s="40" t="s">
        <v>38</v>
      </c>
      <c r="C8" s="40" t="s">
        <v>24</v>
      </c>
      <c r="D8" s="41">
        <v>50</v>
      </c>
      <c r="E8" s="38">
        <v>20</v>
      </c>
      <c r="F8" s="39">
        <v>45448.4364351852</v>
      </c>
      <c r="G8" s="31" t="s">
        <v>25</v>
      </c>
      <c r="H8" s="42">
        <v>202405</v>
      </c>
      <c r="I8" s="43" t="s">
        <v>26</v>
      </c>
      <c r="J8" s="38">
        <v>20</v>
      </c>
      <c r="K8" s="38">
        <v>0</v>
      </c>
    </row>
    <row r="9" spans="1:11">
      <c r="A9" s="39">
        <v>45418.7706944444</v>
      </c>
      <c r="B9" s="40" t="s">
        <v>27</v>
      </c>
      <c r="C9" s="40" t="s">
        <v>24</v>
      </c>
      <c r="D9" s="41">
        <v>50</v>
      </c>
      <c r="E9" s="38">
        <v>20</v>
      </c>
      <c r="F9" s="39">
        <v>45449.7706944444</v>
      </c>
      <c r="G9" s="31" t="s">
        <v>25</v>
      </c>
      <c r="H9" s="42">
        <v>202405</v>
      </c>
      <c r="I9" s="43" t="s">
        <v>26</v>
      </c>
      <c r="J9" s="38">
        <v>20</v>
      </c>
      <c r="K9" s="38">
        <v>0</v>
      </c>
    </row>
    <row r="10" spans="1:11">
      <c r="A10" s="39">
        <v>45424.8844212963</v>
      </c>
      <c r="B10" s="40" t="s">
        <v>36</v>
      </c>
      <c r="C10" s="40" t="s">
        <v>24</v>
      </c>
      <c r="D10" s="41">
        <v>50</v>
      </c>
      <c r="E10" s="38">
        <v>20</v>
      </c>
      <c r="F10" s="39">
        <v>45455.8844212963</v>
      </c>
      <c r="G10" s="31" t="s">
        <v>25</v>
      </c>
      <c r="H10" s="42">
        <v>202405</v>
      </c>
      <c r="I10" s="43" t="s">
        <v>26</v>
      </c>
      <c r="J10" s="38">
        <v>20</v>
      </c>
      <c r="K10" s="38">
        <v>0</v>
      </c>
    </row>
    <row r="11" spans="1:11">
      <c r="A11" s="39">
        <v>45418.7779861111</v>
      </c>
      <c r="B11" s="40" t="s">
        <v>39</v>
      </c>
      <c r="C11" s="40" t="s">
        <v>24</v>
      </c>
      <c r="D11" s="41">
        <v>50</v>
      </c>
      <c r="E11" s="38">
        <v>20</v>
      </c>
      <c r="F11" s="39">
        <v>45449.7779861111</v>
      </c>
      <c r="G11" s="31" t="s">
        <v>25</v>
      </c>
      <c r="H11" s="42">
        <v>202405</v>
      </c>
      <c r="I11" s="43" t="s">
        <v>26</v>
      </c>
      <c r="J11" s="38">
        <v>20</v>
      </c>
      <c r="K11" s="38">
        <v>0</v>
      </c>
    </row>
    <row r="12" spans="1:11">
      <c r="A12" s="39">
        <v>45417.4627893519</v>
      </c>
      <c r="B12" s="40" t="s">
        <v>41</v>
      </c>
      <c r="C12" s="40" t="s">
        <v>24</v>
      </c>
      <c r="D12" s="41">
        <v>50</v>
      </c>
      <c r="E12" s="38">
        <v>20</v>
      </c>
      <c r="F12" s="39">
        <v>45451.4269560185</v>
      </c>
      <c r="G12" s="31" t="s">
        <v>25</v>
      </c>
      <c r="H12" s="42">
        <v>202405</v>
      </c>
      <c r="I12" s="43" t="s">
        <v>26</v>
      </c>
      <c r="J12" s="38">
        <v>20</v>
      </c>
      <c r="K12" s="38">
        <v>0</v>
      </c>
    </row>
    <row r="13" spans="1:11">
      <c r="A13" s="39">
        <v>45419.4848148148</v>
      </c>
      <c r="B13" s="40" t="s">
        <v>40</v>
      </c>
      <c r="C13" s="40" t="s">
        <v>24</v>
      </c>
      <c r="D13" s="41">
        <v>50</v>
      </c>
      <c r="E13" s="38">
        <v>20</v>
      </c>
      <c r="F13" s="39">
        <v>45451.5697453704</v>
      </c>
      <c r="G13" s="31" t="s">
        <v>25</v>
      </c>
      <c r="H13" s="42">
        <v>202405</v>
      </c>
      <c r="I13" s="43" t="s">
        <v>26</v>
      </c>
      <c r="J13" s="38">
        <v>20</v>
      </c>
      <c r="K13" s="38">
        <v>0</v>
      </c>
    </row>
    <row r="14" spans="1:11">
      <c r="A14" s="39">
        <v>45420.3054976852</v>
      </c>
      <c r="B14" s="40" t="s">
        <v>29</v>
      </c>
      <c r="C14" s="40" t="s">
        <v>24</v>
      </c>
      <c r="D14" s="41">
        <v>50</v>
      </c>
      <c r="E14" s="38">
        <v>20</v>
      </c>
      <c r="F14" s="39">
        <v>45452.9369791667</v>
      </c>
      <c r="G14" s="31" t="s">
        <v>25</v>
      </c>
      <c r="H14" s="42">
        <v>202405</v>
      </c>
      <c r="I14" s="43" t="s">
        <v>26</v>
      </c>
      <c r="J14" s="38">
        <v>20</v>
      </c>
      <c r="K14" s="38">
        <v>0</v>
      </c>
    </row>
    <row r="15" spans="1:11">
      <c r="A15" s="39">
        <v>45423.4880902778</v>
      </c>
      <c r="B15" s="40" t="s">
        <v>30</v>
      </c>
      <c r="C15" s="40" t="s">
        <v>24</v>
      </c>
      <c r="D15" s="41">
        <v>50</v>
      </c>
      <c r="E15" s="38">
        <v>20</v>
      </c>
      <c r="F15" s="39">
        <v>45454.4880902778</v>
      </c>
      <c r="G15" s="31" t="s">
        <v>25</v>
      </c>
      <c r="H15" s="42">
        <v>202405</v>
      </c>
      <c r="I15" s="43" t="s">
        <v>26</v>
      </c>
      <c r="J15" s="38">
        <v>20</v>
      </c>
      <c r="K15" s="38">
        <v>0</v>
      </c>
    </row>
    <row r="16" spans="1:11">
      <c r="A16" s="39">
        <v>45439.5501851852</v>
      </c>
      <c r="B16" s="40" t="s">
        <v>42</v>
      </c>
      <c r="C16" s="40" t="s">
        <v>24</v>
      </c>
      <c r="D16" s="41">
        <v>50</v>
      </c>
      <c r="E16" s="38">
        <v>20</v>
      </c>
      <c r="F16" s="39">
        <v>45470.5501851852</v>
      </c>
      <c r="G16" s="31" t="s">
        <v>25</v>
      </c>
      <c r="H16" s="42">
        <v>202405</v>
      </c>
      <c r="I16" s="43" t="s">
        <v>26</v>
      </c>
      <c r="J16" s="38">
        <v>20</v>
      </c>
      <c r="K16" s="38">
        <v>0</v>
      </c>
    </row>
    <row r="17" spans="1:11">
      <c r="A17" s="39">
        <v>45429.6241435185</v>
      </c>
      <c r="B17" s="40" t="s">
        <v>43</v>
      </c>
      <c r="C17" s="40" t="s">
        <v>24</v>
      </c>
      <c r="D17" s="41">
        <v>50</v>
      </c>
      <c r="E17" s="38">
        <v>20</v>
      </c>
      <c r="F17" s="39">
        <v>45460.6241435185</v>
      </c>
      <c r="G17" s="31" t="s">
        <v>25</v>
      </c>
      <c r="H17" s="42">
        <v>202405</v>
      </c>
      <c r="I17" s="43" t="s">
        <v>26</v>
      </c>
      <c r="J17" s="38">
        <v>20</v>
      </c>
      <c r="K17" s="38">
        <v>0</v>
      </c>
    </row>
    <row r="18" spans="1:11">
      <c r="A18" s="39">
        <v>45424.7295601852</v>
      </c>
      <c r="B18" s="40" t="s">
        <v>44</v>
      </c>
      <c r="C18" s="40" t="s">
        <v>24</v>
      </c>
      <c r="D18" s="41">
        <v>50</v>
      </c>
      <c r="E18" s="38">
        <v>20</v>
      </c>
      <c r="F18" s="39">
        <v>45455.7305555556</v>
      </c>
      <c r="G18" s="31" t="s">
        <v>25</v>
      </c>
      <c r="H18" s="42">
        <v>202405</v>
      </c>
      <c r="I18" s="43" t="s">
        <v>26</v>
      </c>
      <c r="J18" s="38">
        <v>20</v>
      </c>
      <c r="K18" s="38">
        <v>0</v>
      </c>
    </row>
    <row r="19" spans="1:11">
      <c r="A19" s="39">
        <v>45425.8359027778</v>
      </c>
      <c r="B19" s="40" t="s">
        <v>46</v>
      </c>
      <c r="C19" s="40" t="s">
        <v>24</v>
      </c>
      <c r="D19" s="41">
        <v>50</v>
      </c>
      <c r="E19" s="38">
        <v>20</v>
      </c>
      <c r="F19" s="39">
        <v>45456.8359027778</v>
      </c>
      <c r="G19" s="31" t="s">
        <v>25</v>
      </c>
      <c r="H19" s="42">
        <v>202405</v>
      </c>
      <c r="I19" s="43" t="s">
        <v>26</v>
      </c>
      <c r="J19" s="38">
        <v>20</v>
      </c>
      <c r="K19" s="38">
        <v>0</v>
      </c>
    </row>
    <row r="20" spans="1:11">
      <c r="A20" s="39">
        <v>45431.4290277778</v>
      </c>
      <c r="B20" s="40" t="s">
        <v>33</v>
      </c>
      <c r="C20" s="40" t="s">
        <v>24</v>
      </c>
      <c r="D20" s="41">
        <v>50</v>
      </c>
      <c r="E20" s="38">
        <v>20</v>
      </c>
      <c r="F20" s="39">
        <v>45462.4290277778</v>
      </c>
      <c r="G20" s="31" t="s">
        <v>25</v>
      </c>
      <c r="H20" s="42">
        <v>202405</v>
      </c>
      <c r="I20" s="43" t="s">
        <v>26</v>
      </c>
      <c r="J20" s="38">
        <v>20</v>
      </c>
      <c r="K20" s="38">
        <v>0</v>
      </c>
    </row>
    <row r="21" spans="1:11">
      <c r="A21" s="39">
        <v>45433.7848842593</v>
      </c>
      <c r="B21" s="40" t="s">
        <v>48</v>
      </c>
      <c r="C21" s="40" t="s">
        <v>24</v>
      </c>
      <c r="D21" s="41">
        <v>50</v>
      </c>
      <c r="E21" s="38">
        <v>20</v>
      </c>
      <c r="F21" s="39">
        <v>45464.7848842593</v>
      </c>
      <c r="G21" s="31" t="s">
        <v>25</v>
      </c>
      <c r="H21" s="42">
        <v>202405</v>
      </c>
      <c r="I21" s="43" t="s">
        <v>26</v>
      </c>
      <c r="J21" s="38">
        <v>20</v>
      </c>
      <c r="K21" s="38">
        <v>0</v>
      </c>
    </row>
    <row r="22" spans="1:11">
      <c r="A22" s="39">
        <v>45435.7236805556</v>
      </c>
      <c r="B22" s="40" t="s">
        <v>47</v>
      </c>
      <c r="C22" s="40" t="s">
        <v>24</v>
      </c>
      <c r="D22" s="41">
        <v>50</v>
      </c>
      <c r="E22" s="38">
        <v>20</v>
      </c>
      <c r="F22" s="39">
        <v>45466.7236805556</v>
      </c>
      <c r="G22" s="31" t="s">
        <v>25</v>
      </c>
      <c r="H22" s="42">
        <v>202405</v>
      </c>
      <c r="I22" s="43" t="s">
        <v>26</v>
      </c>
      <c r="J22" s="38">
        <v>20</v>
      </c>
      <c r="K22" s="38">
        <v>0</v>
      </c>
    </row>
    <row r="23" spans="1:11">
      <c r="A23" s="39">
        <v>45436.3198958333</v>
      </c>
      <c r="B23" s="40" t="s">
        <v>49</v>
      </c>
      <c r="C23" s="40" t="s">
        <v>24</v>
      </c>
      <c r="D23" s="41">
        <v>50</v>
      </c>
      <c r="E23" s="38">
        <v>20</v>
      </c>
      <c r="F23" s="39">
        <v>45467.3198958333</v>
      </c>
      <c r="G23" s="31" t="s">
        <v>25</v>
      </c>
      <c r="H23" s="42">
        <v>202405</v>
      </c>
      <c r="I23" s="43" t="s">
        <v>26</v>
      </c>
      <c r="J23" s="38">
        <v>20</v>
      </c>
      <c r="K23" s="38">
        <v>0</v>
      </c>
    </row>
    <row r="24" spans="1:11">
      <c r="A24" s="39">
        <v>45433.7206018519</v>
      </c>
      <c r="B24" s="40" t="s">
        <v>51</v>
      </c>
      <c r="C24" s="40" t="s">
        <v>24</v>
      </c>
      <c r="D24" s="41">
        <v>50</v>
      </c>
      <c r="E24" s="38">
        <v>20</v>
      </c>
      <c r="F24" s="39">
        <v>45467.7139699074</v>
      </c>
      <c r="G24" s="31" t="s">
        <v>25</v>
      </c>
      <c r="H24" s="42">
        <v>202405</v>
      </c>
      <c r="I24" s="43" t="s">
        <v>26</v>
      </c>
      <c r="J24" s="38">
        <v>20</v>
      </c>
      <c r="K24" s="38">
        <v>0</v>
      </c>
    </row>
    <row r="25" spans="1:11">
      <c r="A25" s="39">
        <v>45436.9155092593</v>
      </c>
      <c r="B25" s="40" t="s">
        <v>50</v>
      </c>
      <c r="C25" s="40" t="s">
        <v>24</v>
      </c>
      <c r="D25" s="41">
        <v>50</v>
      </c>
      <c r="E25" s="38">
        <v>20</v>
      </c>
      <c r="F25" s="39">
        <v>45467.9155092593</v>
      </c>
      <c r="G25" s="31" t="s">
        <v>25</v>
      </c>
      <c r="H25" s="42">
        <v>202405</v>
      </c>
      <c r="I25" s="43" t="s">
        <v>26</v>
      </c>
      <c r="J25" s="38">
        <v>20</v>
      </c>
      <c r="K25" s="38">
        <v>0</v>
      </c>
    </row>
    <row r="26" spans="1:11">
      <c r="A26" s="39">
        <v>45438.8937268518</v>
      </c>
      <c r="B26" s="40" t="s">
        <v>52</v>
      </c>
      <c r="C26" s="40" t="s">
        <v>24</v>
      </c>
      <c r="D26" s="41">
        <v>50</v>
      </c>
      <c r="E26" s="38">
        <v>20</v>
      </c>
      <c r="F26" s="39">
        <v>45469.8937268518</v>
      </c>
      <c r="G26" s="31" t="s">
        <v>25</v>
      </c>
      <c r="H26" s="42">
        <v>202405</v>
      </c>
      <c r="I26" s="43" t="s">
        <v>26</v>
      </c>
      <c r="J26" s="38">
        <v>20</v>
      </c>
      <c r="K26" s="38">
        <v>0</v>
      </c>
    </row>
    <row r="27" spans="1:11">
      <c r="A27" s="39">
        <v>45439.9162615741</v>
      </c>
      <c r="B27" s="40" t="s">
        <v>32</v>
      </c>
      <c r="C27" s="40" t="s">
        <v>24</v>
      </c>
      <c r="D27" s="41">
        <v>50</v>
      </c>
      <c r="E27" s="38">
        <v>20</v>
      </c>
      <c r="F27" s="39">
        <v>45470.9162615741</v>
      </c>
      <c r="G27" s="31" t="s">
        <v>25</v>
      </c>
      <c r="H27" s="42">
        <v>202405</v>
      </c>
      <c r="I27" s="43" t="s">
        <v>26</v>
      </c>
      <c r="J27" s="38">
        <v>20</v>
      </c>
      <c r="K27" s="38">
        <v>0</v>
      </c>
    </row>
    <row r="28" spans="1:11">
      <c r="A28" s="39">
        <v>45430.4169444444</v>
      </c>
      <c r="B28" s="40" t="s">
        <v>53</v>
      </c>
      <c r="C28" s="40" t="s">
        <v>24</v>
      </c>
      <c r="D28" s="41">
        <v>50</v>
      </c>
      <c r="E28" s="38">
        <v>20</v>
      </c>
      <c r="F28" s="39">
        <v>45469.7569791667</v>
      </c>
      <c r="G28" s="31" t="s">
        <v>25</v>
      </c>
      <c r="H28" s="42">
        <v>202405</v>
      </c>
      <c r="I28" s="43" t="s">
        <v>26</v>
      </c>
      <c r="J28" s="38">
        <v>20</v>
      </c>
      <c r="K28" s="38">
        <v>0</v>
      </c>
    </row>
    <row r="29" spans="1:11">
      <c r="A29" s="39">
        <v>45433.7878819444</v>
      </c>
      <c r="B29" s="40" t="s">
        <v>48</v>
      </c>
      <c r="C29" s="40" t="s">
        <v>24</v>
      </c>
      <c r="D29" s="41">
        <v>50</v>
      </c>
      <c r="E29" s="38">
        <v>20</v>
      </c>
      <c r="F29" s="39">
        <v>45494.7848842593</v>
      </c>
      <c r="G29" s="31" t="s">
        <v>25</v>
      </c>
      <c r="H29" s="43" t="s">
        <v>26</v>
      </c>
      <c r="I29" s="43">
        <v>202406</v>
      </c>
      <c r="J29" s="38">
        <v>0</v>
      </c>
      <c r="K29" s="38">
        <v>20</v>
      </c>
    </row>
    <row r="30" spans="1:10">
      <c r="A30" s="21" t="s">
        <v>57</v>
      </c>
      <c r="B30" s="22"/>
      <c r="C30" s="22"/>
      <c r="D30" s="23"/>
      <c r="E30" s="23"/>
      <c r="F30" s="21"/>
      <c r="G30" s="22"/>
      <c r="H30" s="22"/>
      <c r="I30" s="22"/>
      <c r="J30" s="8">
        <f>1400*-0.006</f>
        <v>-8.4</v>
      </c>
    </row>
    <row r="31" spans="1:10">
      <c r="A31" s="21" t="s">
        <v>58</v>
      </c>
      <c r="B31" s="22"/>
      <c r="C31" s="22"/>
      <c r="D31" s="23"/>
      <c r="E31" s="23"/>
      <c r="F31" s="21"/>
      <c r="G31" s="22"/>
      <c r="H31" s="22"/>
      <c r="I31" s="22"/>
      <c r="J31" s="8">
        <f>SUM(J2:J30)</f>
        <v>531.6</v>
      </c>
    </row>
  </sheetData>
  <mergeCells count="2">
    <mergeCell ref="A30:I30"/>
    <mergeCell ref="A31:I31"/>
  </mergeCells>
  <conditionalFormatting sqref="C1:C29 C32:C1048576">
    <cfRule type="duplicateValues" dxfId="0" priority="1"/>
    <cfRule type="duplicateValues" dxfId="1" priority="2"/>
    <cfRule type="duplicateValues" dxfId="2" priority="3"/>
    <cfRule type="duplicateValues" dxfId="3" priority="4"/>
  </conditionalFormatting>
  <pageMargins left="0.196527777777778" right="0" top="0.196527777777778" bottom="0.2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1"/>
  <sheetViews>
    <sheetView zoomScale="80" zoomScaleNormal="80" workbookViewId="0">
      <selection activeCell="L1" sqref="L$1:M$1048576"/>
    </sheetView>
  </sheetViews>
  <sheetFormatPr defaultColWidth="9" defaultRowHeight="16.5"/>
  <cols>
    <col min="1" max="1" width="8.75" style="1" customWidth="1"/>
    <col min="2" max="2" width="11.4" style="2" customWidth="1"/>
    <col min="3" max="3" width="7.875" style="3" customWidth="1"/>
    <col min="4" max="5" width="13.125" style="3" customWidth="1"/>
    <col min="6" max="6" width="8.75" style="4" customWidth="1"/>
    <col min="7" max="7" width="25.75" style="5" customWidth="1"/>
    <col min="8" max="8" width="7.875" style="6" customWidth="1"/>
    <col min="9" max="9" width="9.5" style="7" customWidth="1"/>
    <col min="10" max="10" width="11.25" style="8" customWidth="1"/>
    <col min="11" max="11" width="8.875" style="8" customWidth="1"/>
    <col min="12" max="16384" width="9" style="5"/>
  </cols>
  <sheetData>
    <row r="1" spans="1:11">
      <c r="A1" s="9" t="s">
        <v>12</v>
      </c>
      <c r="B1" s="10" t="s">
        <v>13</v>
      </c>
      <c r="C1" s="11" t="s">
        <v>14</v>
      </c>
      <c r="D1" s="11" t="s">
        <v>15</v>
      </c>
      <c r="E1" s="11" t="s">
        <v>16</v>
      </c>
      <c r="F1" s="12" t="s">
        <v>17</v>
      </c>
      <c r="G1" s="13" t="s">
        <v>18</v>
      </c>
      <c r="H1" s="14" t="s">
        <v>19</v>
      </c>
      <c r="I1" s="24" t="s">
        <v>20</v>
      </c>
      <c r="J1" s="11" t="s">
        <v>21</v>
      </c>
      <c r="K1" s="11" t="s">
        <v>22</v>
      </c>
    </row>
    <row r="2" spans="1:11">
      <c r="A2" s="39">
        <v>45433.7878819444</v>
      </c>
      <c r="B2" s="40" t="s">
        <v>48</v>
      </c>
      <c r="C2" s="40" t="s">
        <v>24</v>
      </c>
      <c r="D2" s="41">
        <v>50</v>
      </c>
      <c r="E2" s="38">
        <v>20</v>
      </c>
      <c r="F2" s="39">
        <v>45494.7848842593</v>
      </c>
      <c r="G2" s="31" t="s">
        <v>25</v>
      </c>
      <c r="H2" s="42">
        <v>202406</v>
      </c>
      <c r="I2" s="43" t="s">
        <v>26</v>
      </c>
      <c r="J2" s="38">
        <v>20</v>
      </c>
      <c r="K2" s="38">
        <v>0</v>
      </c>
    </row>
    <row r="3" spans="1:11">
      <c r="A3" s="39">
        <v>45455.4800462963</v>
      </c>
      <c r="B3" s="40" t="s">
        <v>62</v>
      </c>
      <c r="C3" s="40" t="s">
        <v>24</v>
      </c>
      <c r="D3" s="41">
        <v>50</v>
      </c>
      <c r="E3" s="37">
        <v>20</v>
      </c>
      <c r="F3" s="39">
        <v>45485.4800462963</v>
      </c>
      <c r="G3" s="40" t="s">
        <v>25</v>
      </c>
      <c r="H3" s="42">
        <v>202406</v>
      </c>
      <c r="I3" s="43" t="s">
        <v>26</v>
      </c>
      <c r="J3" s="38">
        <v>20</v>
      </c>
      <c r="K3" s="38">
        <v>0</v>
      </c>
    </row>
    <row r="4" spans="1:11">
      <c r="A4" s="39">
        <v>45459.7994444444</v>
      </c>
      <c r="B4" s="40" t="s">
        <v>63</v>
      </c>
      <c r="C4" s="40" t="s">
        <v>24</v>
      </c>
      <c r="D4" s="41">
        <v>50</v>
      </c>
      <c r="E4" s="37">
        <v>20</v>
      </c>
      <c r="F4" s="39">
        <v>45489.7994444444</v>
      </c>
      <c r="G4" s="40" t="s">
        <v>25</v>
      </c>
      <c r="H4" s="42">
        <v>202406</v>
      </c>
      <c r="I4" s="43" t="s">
        <v>26</v>
      </c>
      <c r="J4" s="38">
        <v>20</v>
      </c>
      <c r="K4" s="38">
        <v>0</v>
      </c>
    </row>
    <row r="5" spans="1:11">
      <c r="A5" s="39">
        <v>45444.4931481481</v>
      </c>
      <c r="B5" s="40" t="s">
        <v>35</v>
      </c>
      <c r="C5" s="40" t="s">
        <v>24</v>
      </c>
      <c r="D5" s="41">
        <v>50</v>
      </c>
      <c r="E5" s="37">
        <v>20</v>
      </c>
      <c r="F5" s="39">
        <v>45474.4931481481</v>
      </c>
      <c r="G5" s="40" t="s">
        <v>25</v>
      </c>
      <c r="H5" s="42">
        <v>202406</v>
      </c>
      <c r="I5" s="43" t="s">
        <v>26</v>
      </c>
      <c r="J5" s="38">
        <v>20</v>
      </c>
      <c r="K5" s="38">
        <v>0</v>
      </c>
    </row>
    <row r="6" spans="1:11">
      <c r="A6" s="39">
        <v>45444.8583449074</v>
      </c>
      <c r="B6" s="40" t="s">
        <v>34</v>
      </c>
      <c r="C6" s="40" t="s">
        <v>24</v>
      </c>
      <c r="D6" s="41">
        <v>50</v>
      </c>
      <c r="E6" s="37">
        <v>20</v>
      </c>
      <c r="F6" s="39">
        <v>45474.8583449074</v>
      </c>
      <c r="G6" s="40" t="s">
        <v>25</v>
      </c>
      <c r="H6" s="42">
        <v>202406</v>
      </c>
      <c r="I6" s="43" t="s">
        <v>26</v>
      </c>
      <c r="J6" s="38">
        <v>20</v>
      </c>
      <c r="K6" s="38">
        <v>0</v>
      </c>
    </row>
    <row r="7" spans="1:11">
      <c r="A7" s="39">
        <v>45459.5801157407</v>
      </c>
      <c r="B7" s="40" t="s">
        <v>61</v>
      </c>
      <c r="C7" s="40" t="s">
        <v>24</v>
      </c>
      <c r="D7" s="41">
        <v>50</v>
      </c>
      <c r="E7" s="37">
        <v>20</v>
      </c>
      <c r="F7" s="39">
        <v>45489.5801157407</v>
      </c>
      <c r="G7" s="40" t="s">
        <v>25</v>
      </c>
      <c r="H7" s="42">
        <v>202406</v>
      </c>
      <c r="I7" s="43" t="s">
        <v>26</v>
      </c>
      <c r="J7" s="38">
        <v>20</v>
      </c>
      <c r="K7" s="38">
        <v>0</v>
      </c>
    </row>
    <row r="8" spans="1:11">
      <c r="A8" s="39">
        <v>45445.9260532407</v>
      </c>
      <c r="B8" s="40" t="s">
        <v>64</v>
      </c>
      <c r="C8" s="40" t="s">
        <v>24</v>
      </c>
      <c r="D8" s="41">
        <v>50</v>
      </c>
      <c r="E8" s="37">
        <v>20</v>
      </c>
      <c r="F8" s="39">
        <v>45475.9260532407</v>
      </c>
      <c r="G8" s="40" t="s">
        <v>25</v>
      </c>
      <c r="H8" s="42">
        <v>202406</v>
      </c>
      <c r="I8" s="43" t="s">
        <v>26</v>
      </c>
      <c r="J8" s="38">
        <v>20</v>
      </c>
      <c r="K8" s="38">
        <v>0</v>
      </c>
    </row>
    <row r="9" spans="1:11">
      <c r="A9" s="39">
        <v>45446.7220023148</v>
      </c>
      <c r="B9" s="40" t="s">
        <v>23</v>
      </c>
      <c r="C9" s="40" t="s">
        <v>24</v>
      </c>
      <c r="D9" s="41">
        <v>50</v>
      </c>
      <c r="E9" s="37">
        <v>20</v>
      </c>
      <c r="F9" s="39">
        <v>45476.7220023148</v>
      </c>
      <c r="G9" s="40" t="s">
        <v>25</v>
      </c>
      <c r="H9" s="42">
        <v>202406</v>
      </c>
      <c r="I9" s="43" t="s">
        <v>26</v>
      </c>
      <c r="J9" s="38">
        <v>20</v>
      </c>
      <c r="K9" s="38">
        <v>0</v>
      </c>
    </row>
    <row r="10" spans="1:11">
      <c r="A10" s="39">
        <v>45446.2254398148</v>
      </c>
      <c r="B10" s="40" t="s">
        <v>37</v>
      </c>
      <c r="C10" s="40" t="s">
        <v>24</v>
      </c>
      <c r="D10" s="41">
        <v>50</v>
      </c>
      <c r="E10" s="37">
        <v>20</v>
      </c>
      <c r="F10" s="39">
        <v>45477.8743402778</v>
      </c>
      <c r="G10" s="40" t="s">
        <v>25</v>
      </c>
      <c r="H10" s="42">
        <v>202406</v>
      </c>
      <c r="I10" s="43" t="s">
        <v>26</v>
      </c>
      <c r="J10" s="38">
        <v>20</v>
      </c>
      <c r="K10" s="38">
        <v>0</v>
      </c>
    </row>
    <row r="11" spans="1:11">
      <c r="A11" s="39">
        <v>45448.442662037</v>
      </c>
      <c r="B11" s="40" t="s">
        <v>38</v>
      </c>
      <c r="C11" s="40" t="s">
        <v>24</v>
      </c>
      <c r="D11" s="41">
        <v>50</v>
      </c>
      <c r="E11" s="37">
        <v>20</v>
      </c>
      <c r="F11" s="39">
        <v>45478.442662037</v>
      </c>
      <c r="G11" s="40" t="s">
        <v>25</v>
      </c>
      <c r="H11" s="42">
        <v>202406</v>
      </c>
      <c r="I11" s="43" t="s">
        <v>26</v>
      </c>
      <c r="J11" s="38">
        <v>20</v>
      </c>
      <c r="K11" s="38">
        <v>0</v>
      </c>
    </row>
    <row r="12" spans="1:11">
      <c r="A12" s="39">
        <v>45449.7753935185</v>
      </c>
      <c r="B12" s="40" t="s">
        <v>27</v>
      </c>
      <c r="C12" s="40" t="s">
        <v>24</v>
      </c>
      <c r="D12" s="41">
        <v>50</v>
      </c>
      <c r="E12" s="37">
        <v>20</v>
      </c>
      <c r="F12" s="39">
        <v>45479.7753935185</v>
      </c>
      <c r="G12" s="40" t="s">
        <v>25</v>
      </c>
      <c r="H12" s="42">
        <v>202406</v>
      </c>
      <c r="I12" s="43" t="s">
        <v>26</v>
      </c>
      <c r="J12" s="38">
        <v>20</v>
      </c>
      <c r="K12" s="38">
        <v>0</v>
      </c>
    </row>
    <row r="13" spans="1:11">
      <c r="A13" s="39">
        <v>45449.8633333333</v>
      </c>
      <c r="B13" s="40" t="s">
        <v>39</v>
      </c>
      <c r="C13" s="40" t="s">
        <v>24</v>
      </c>
      <c r="D13" s="41">
        <v>50</v>
      </c>
      <c r="E13" s="37">
        <v>20</v>
      </c>
      <c r="F13" s="39">
        <v>45479.8633333333</v>
      </c>
      <c r="G13" s="40" t="s">
        <v>25</v>
      </c>
      <c r="H13" s="42">
        <v>202406</v>
      </c>
      <c r="I13" s="43" t="s">
        <v>26</v>
      </c>
      <c r="J13" s="38">
        <v>20</v>
      </c>
      <c r="K13" s="38">
        <v>0</v>
      </c>
    </row>
    <row r="14" spans="1:11">
      <c r="A14" s="39">
        <v>45448.4438657407</v>
      </c>
      <c r="B14" s="40" t="s">
        <v>41</v>
      </c>
      <c r="C14" s="40" t="s">
        <v>24</v>
      </c>
      <c r="D14" s="41">
        <v>50</v>
      </c>
      <c r="E14" s="37">
        <v>20</v>
      </c>
      <c r="F14" s="39">
        <v>45481.4269560185</v>
      </c>
      <c r="G14" s="40" t="s">
        <v>25</v>
      </c>
      <c r="H14" s="42">
        <v>202406</v>
      </c>
      <c r="I14" s="43" t="s">
        <v>26</v>
      </c>
      <c r="J14" s="38">
        <v>20</v>
      </c>
      <c r="K14" s="38">
        <v>0</v>
      </c>
    </row>
    <row r="15" spans="1:11">
      <c r="A15" s="39">
        <v>45448.7168171296</v>
      </c>
      <c r="B15" s="40" t="s">
        <v>40</v>
      </c>
      <c r="C15" s="40" t="s">
        <v>24</v>
      </c>
      <c r="D15" s="41">
        <v>50</v>
      </c>
      <c r="E15" s="37">
        <v>20</v>
      </c>
      <c r="F15" s="39">
        <v>45481.5697453704</v>
      </c>
      <c r="G15" s="40" t="s">
        <v>25</v>
      </c>
      <c r="H15" s="42">
        <v>202406</v>
      </c>
      <c r="I15" s="43" t="s">
        <v>26</v>
      </c>
      <c r="J15" s="38">
        <v>20</v>
      </c>
      <c r="K15" s="38">
        <v>0</v>
      </c>
    </row>
    <row r="16" spans="1:11">
      <c r="A16" s="39">
        <v>45451.6910763889</v>
      </c>
      <c r="B16" s="40" t="s">
        <v>29</v>
      </c>
      <c r="C16" s="40" t="s">
        <v>24</v>
      </c>
      <c r="D16" s="41">
        <v>50</v>
      </c>
      <c r="E16" s="37">
        <v>20</v>
      </c>
      <c r="F16" s="39">
        <v>45482.9369791667</v>
      </c>
      <c r="G16" s="40" t="s">
        <v>25</v>
      </c>
      <c r="H16" s="42">
        <v>202406</v>
      </c>
      <c r="I16" s="43" t="s">
        <v>26</v>
      </c>
      <c r="J16" s="38">
        <v>20</v>
      </c>
      <c r="K16" s="38">
        <v>0</v>
      </c>
    </row>
    <row r="17" spans="1:11">
      <c r="A17" s="39">
        <v>45452.9159606481</v>
      </c>
      <c r="B17" s="40" t="s">
        <v>30</v>
      </c>
      <c r="C17" s="40" t="s">
        <v>24</v>
      </c>
      <c r="D17" s="41">
        <v>50</v>
      </c>
      <c r="E17" s="37">
        <v>20</v>
      </c>
      <c r="F17" s="39">
        <v>45484.4880902778</v>
      </c>
      <c r="G17" s="40" t="s">
        <v>25</v>
      </c>
      <c r="H17" s="42">
        <v>202406</v>
      </c>
      <c r="I17" s="43" t="s">
        <v>26</v>
      </c>
      <c r="J17" s="38">
        <v>20</v>
      </c>
      <c r="K17" s="38">
        <v>0</v>
      </c>
    </row>
    <row r="18" spans="1:11">
      <c r="A18" s="39">
        <v>45455.7313773148</v>
      </c>
      <c r="B18" s="40" t="s">
        <v>44</v>
      </c>
      <c r="C18" s="40" t="s">
        <v>24</v>
      </c>
      <c r="D18" s="41">
        <v>50</v>
      </c>
      <c r="E18" s="37">
        <v>20</v>
      </c>
      <c r="F18" s="39">
        <v>45485.7313773148</v>
      </c>
      <c r="G18" s="40" t="s">
        <v>25</v>
      </c>
      <c r="H18" s="42">
        <v>202406</v>
      </c>
      <c r="I18" s="43" t="s">
        <v>26</v>
      </c>
      <c r="J18" s="38">
        <v>20</v>
      </c>
      <c r="K18" s="38">
        <v>0</v>
      </c>
    </row>
    <row r="19" spans="1:11">
      <c r="A19" s="39">
        <v>45458.3915046296</v>
      </c>
      <c r="B19" s="40" t="s">
        <v>36</v>
      </c>
      <c r="C19" s="40" t="s">
        <v>24</v>
      </c>
      <c r="D19" s="41">
        <v>50</v>
      </c>
      <c r="E19" s="37">
        <v>20</v>
      </c>
      <c r="F19" s="39">
        <v>45488.3915046296</v>
      </c>
      <c r="G19" s="40" t="s">
        <v>25</v>
      </c>
      <c r="H19" s="42">
        <v>202406</v>
      </c>
      <c r="I19" s="43" t="s">
        <v>26</v>
      </c>
      <c r="J19" s="38">
        <v>20</v>
      </c>
      <c r="K19" s="38">
        <v>0</v>
      </c>
    </row>
    <row r="20" spans="1:11">
      <c r="A20" s="39">
        <v>45460.6307638889</v>
      </c>
      <c r="B20" s="40" t="s">
        <v>43</v>
      </c>
      <c r="C20" s="40" t="s">
        <v>24</v>
      </c>
      <c r="D20" s="41">
        <v>50</v>
      </c>
      <c r="E20" s="37">
        <v>20</v>
      </c>
      <c r="F20" s="39">
        <v>45490.6307638889</v>
      </c>
      <c r="G20" s="40" t="s">
        <v>25</v>
      </c>
      <c r="H20" s="42">
        <v>202406</v>
      </c>
      <c r="I20" s="43" t="s">
        <v>26</v>
      </c>
      <c r="J20" s="38">
        <v>20</v>
      </c>
      <c r="K20" s="38">
        <v>0</v>
      </c>
    </row>
    <row r="21" spans="1:11">
      <c r="A21" s="39">
        <v>45463.3685648148</v>
      </c>
      <c r="B21" s="40" t="s">
        <v>33</v>
      </c>
      <c r="C21" s="40" t="s">
        <v>24</v>
      </c>
      <c r="D21" s="41">
        <v>50</v>
      </c>
      <c r="E21" s="37">
        <v>20</v>
      </c>
      <c r="F21" s="39">
        <v>45493.3685648148</v>
      </c>
      <c r="G21" s="40" t="s">
        <v>25</v>
      </c>
      <c r="H21" s="42">
        <v>202406</v>
      </c>
      <c r="I21" s="43" t="s">
        <v>26</v>
      </c>
      <c r="J21" s="38">
        <v>20</v>
      </c>
      <c r="K21" s="38">
        <v>0</v>
      </c>
    </row>
    <row r="22" spans="1:11">
      <c r="A22" s="39">
        <v>45466.7339930556</v>
      </c>
      <c r="B22" s="40" t="s">
        <v>47</v>
      </c>
      <c r="C22" s="40" t="s">
        <v>24</v>
      </c>
      <c r="D22" s="41">
        <v>50</v>
      </c>
      <c r="E22" s="37">
        <v>20</v>
      </c>
      <c r="F22" s="39">
        <v>45496.7339930556</v>
      </c>
      <c r="G22" s="40" t="s">
        <v>25</v>
      </c>
      <c r="H22" s="42">
        <v>202406</v>
      </c>
      <c r="I22" s="43" t="s">
        <v>26</v>
      </c>
      <c r="J22" s="38">
        <v>20</v>
      </c>
      <c r="K22" s="38">
        <v>0</v>
      </c>
    </row>
    <row r="23" spans="1:11">
      <c r="A23" s="39">
        <v>45449.775</v>
      </c>
      <c r="B23" s="40" t="s">
        <v>49</v>
      </c>
      <c r="C23" s="40" t="s">
        <v>24</v>
      </c>
      <c r="D23" s="41">
        <v>50</v>
      </c>
      <c r="E23" s="37">
        <v>20</v>
      </c>
      <c r="F23" s="39">
        <v>45497.3198958333</v>
      </c>
      <c r="G23" s="40" t="s">
        <v>25</v>
      </c>
      <c r="H23" s="42">
        <v>202406</v>
      </c>
      <c r="I23" s="43" t="s">
        <v>26</v>
      </c>
      <c r="J23" s="38">
        <v>20</v>
      </c>
      <c r="K23" s="38">
        <v>0</v>
      </c>
    </row>
    <row r="24" spans="1:11">
      <c r="A24" s="39">
        <v>45467.7512962963</v>
      </c>
      <c r="B24" s="40" t="s">
        <v>51</v>
      </c>
      <c r="C24" s="40" t="s">
        <v>24</v>
      </c>
      <c r="D24" s="41">
        <v>50</v>
      </c>
      <c r="E24" s="37">
        <v>20</v>
      </c>
      <c r="F24" s="39">
        <v>45497.7512962963</v>
      </c>
      <c r="G24" s="40" t="s">
        <v>25</v>
      </c>
      <c r="H24" s="42">
        <v>202406</v>
      </c>
      <c r="I24" s="43" t="s">
        <v>26</v>
      </c>
      <c r="J24" s="38">
        <v>20</v>
      </c>
      <c r="K24" s="38">
        <v>0</v>
      </c>
    </row>
    <row r="25" spans="1:11">
      <c r="A25" s="39">
        <v>45467.9605671296</v>
      </c>
      <c r="B25" s="40" t="s">
        <v>50</v>
      </c>
      <c r="C25" s="40" t="s">
        <v>24</v>
      </c>
      <c r="D25" s="41">
        <v>50</v>
      </c>
      <c r="E25" s="37">
        <v>20</v>
      </c>
      <c r="F25" s="39">
        <v>45497.9605671296</v>
      </c>
      <c r="G25" s="40" t="s">
        <v>25</v>
      </c>
      <c r="H25" s="42">
        <v>202406</v>
      </c>
      <c r="I25" s="43" t="s">
        <v>26</v>
      </c>
      <c r="J25" s="38">
        <v>20</v>
      </c>
      <c r="K25" s="38">
        <v>0</v>
      </c>
    </row>
    <row r="26" spans="1:11">
      <c r="A26" s="39">
        <v>45469.7858333333</v>
      </c>
      <c r="B26" s="40" t="s">
        <v>53</v>
      </c>
      <c r="C26" s="40" t="s">
        <v>24</v>
      </c>
      <c r="D26" s="41">
        <v>50</v>
      </c>
      <c r="E26" s="37">
        <v>20</v>
      </c>
      <c r="F26" s="39">
        <v>45499.7858333333</v>
      </c>
      <c r="G26" s="40" t="s">
        <v>25</v>
      </c>
      <c r="H26" s="42">
        <v>202406</v>
      </c>
      <c r="I26" s="43" t="s">
        <v>26</v>
      </c>
      <c r="J26" s="38">
        <v>20</v>
      </c>
      <c r="K26" s="38">
        <v>0</v>
      </c>
    </row>
    <row r="27" spans="1:11">
      <c r="A27" s="39">
        <v>45469.9020949074</v>
      </c>
      <c r="B27" s="40" t="s">
        <v>52</v>
      </c>
      <c r="C27" s="40" t="s">
        <v>24</v>
      </c>
      <c r="D27" s="41">
        <v>50</v>
      </c>
      <c r="E27" s="37">
        <v>20</v>
      </c>
      <c r="F27" s="39">
        <v>45499.9020949074</v>
      </c>
      <c r="G27" s="40" t="s">
        <v>25</v>
      </c>
      <c r="H27" s="42">
        <v>202406</v>
      </c>
      <c r="I27" s="43" t="s">
        <v>26</v>
      </c>
      <c r="J27" s="38">
        <v>20</v>
      </c>
      <c r="K27" s="38">
        <v>0</v>
      </c>
    </row>
    <row r="28" spans="1:11">
      <c r="A28" s="39">
        <v>45467.5689699074</v>
      </c>
      <c r="B28" s="40" t="s">
        <v>42</v>
      </c>
      <c r="C28" s="40" t="s">
        <v>24</v>
      </c>
      <c r="D28" s="41">
        <v>50</v>
      </c>
      <c r="E28" s="37">
        <v>20</v>
      </c>
      <c r="F28" s="39">
        <v>45500.5501851852</v>
      </c>
      <c r="G28" s="40" t="s">
        <v>25</v>
      </c>
      <c r="H28" s="42">
        <v>202406</v>
      </c>
      <c r="I28" s="43" t="s">
        <v>26</v>
      </c>
      <c r="J28" s="38">
        <v>20</v>
      </c>
      <c r="K28" s="38">
        <v>0</v>
      </c>
    </row>
    <row r="29" spans="1:11">
      <c r="A29" s="39">
        <v>45463.9189930556</v>
      </c>
      <c r="B29" s="40" t="s">
        <v>32</v>
      </c>
      <c r="C29" s="40" t="s">
        <v>24</v>
      </c>
      <c r="D29" s="41">
        <v>50</v>
      </c>
      <c r="E29" s="37">
        <v>20</v>
      </c>
      <c r="F29" s="39">
        <v>45500.9162615741</v>
      </c>
      <c r="G29" s="40" t="s">
        <v>25</v>
      </c>
      <c r="H29" s="42">
        <v>202406</v>
      </c>
      <c r="I29" s="43" t="s">
        <v>26</v>
      </c>
      <c r="J29" s="38">
        <v>20</v>
      </c>
      <c r="K29" s="38">
        <v>0</v>
      </c>
    </row>
    <row r="30" spans="1:10">
      <c r="A30" s="21" t="s">
        <v>57</v>
      </c>
      <c r="B30" s="22"/>
      <c r="C30" s="22"/>
      <c r="D30" s="23"/>
      <c r="E30" s="23"/>
      <c r="F30" s="21"/>
      <c r="G30" s="22"/>
      <c r="H30" s="22"/>
      <c r="I30" s="22"/>
      <c r="J30" s="8">
        <f>1350*-0.006</f>
        <v>-8.1</v>
      </c>
    </row>
    <row r="31" spans="1:10">
      <c r="A31" s="21" t="s">
        <v>58</v>
      </c>
      <c r="B31" s="22"/>
      <c r="C31" s="22"/>
      <c r="D31" s="23"/>
      <c r="E31" s="23"/>
      <c r="F31" s="21"/>
      <c r="G31" s="22"/>
      <c r="H31" s="22"/>
      <c r="I31" s="22"/>
      <c r="J31" s="8">
        <f>SUM(J2:J30)</f>
        <v>551.9</v>
      </c>
    </row>
  </sheetData>
  <mergeCells count="2">
    <mergeCell ref="A30:I30"/>
    <mergeCell ref="A31:I31"/>
  </mergeCells>
  <conditionalFormatting sqref="C1:C29 C32:C1048576">
    <cfRule type="duplicateValues" dxfId="0" priority="1"/>
    <cfRule type="duplicateValues" dxfId="1" priority="2"/>
    <cfRule type="duplicateValues" dxfId="2" priority="3"/>
    <cfRule type="duplicateValues" dxfId="3" priority="4"/>
  </conditionalFormatting>
  <pageMargins left="0.196527777777778" right="0" top="0.196527777777778" bottom="0.2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3"/>
  <sheetViews>
    <sheetView zoomScale="80" zoomScaleNormal="80" workbookViewId="0">
      <selection activeCell="L1" sqref="L$1:M$1048576"/>
    </sheetView>
  </sheetViews>
  <sheetFormatPr defaultColWidth="9" defaultRowHeight="16.5"/>
  <cols>
    <col min="1" max="1" width="8.75" style="1" customWidth="1"/>
    <col min="2" max="2" width="10.625" style="2" customWidth="1"/>
    <col min="3" max="3" width="7.375" style="3" customWidth="1"/>
    <col min="4" max="5" width="12.125" style="3" customWidth="1"/>
    <col min="6" max="6" width="8.75" style="4" customWidth="1"/>
    <col min="7" max="7" width="35.75" style="5" customWidth="1"/>
    <col min="8" max="8" width="7.375" style="6" customWidth="1"/>
    <col min="9" max="9" width="8.875" style="7" customWidth="1"/>
    <col min="10" max="10" width="10.375" style="8" customWidth="1"/>
    <col min="11" max="11" width="8.875" style="8" customWidth="1"/>
    <col min="12" max="16384" width="9" style="5"/>
  </cols>
  <sheetData>
    <row r="1" spans="1:11">
      <c r="A1" s="9" t="s">
        <v>12</v>
      </c>
      <c r="B1" s="10" t="s">
        <v>13</v>
      </c>
      <c r="C1" s="11" t="s">
        <v>14</v>
      </c>
      <c r="D1" s="11" t="s">
        <v>15</v>
      </c>
      <c r="E1" s="11" t="s">
        <v>16</v>
      </c>
      <c r="F1" s="12" t="s">
        <v>17</v>
      </c>
      <c r="G1" s="13" t="s">
        <v>18</v>
      </c>
      <c r="H1" s="14" t="s">
        <v>19</v>
      </c>
      <c r="I1" s="24" t="s">
        <v>20</v>
      </c>
      <c r="J1" s="11" t="s">
        <v>21</v>
      </c>
      <c r="K1" s="11" t="s">
        <v>22</v>
      </c>
    </row>
    <row r="2" spans="1:11">
      <c r="A2" s="35">
        <v>45475.8094212963</v>
      </c>
      <c r="B2" s="31" t="s">
        <v>65</v>
      </c>
      <c r="C2" s="31" t="s">
        <v>24</v>
      </c>
      <c r="D2" s="36">
        <v>50</v>
      </c>
      <c r="E2" s="37">
        <v>20</v>
      </c>
      <c r="F2" s="35">
        <v>45506.8094212963</v>
      </c>
      <c r="G2" s="31" t="s">
        <v>25</v>
      </c>
      <c r="H2" s="20">
        <v>202407</v>
      </c>
      <c r="I2" s="7" t="s">
        <v>26</v>
      </c>
      <c r="J2" s="38">
        <v>20</v>
      </c>
      <c r="K2" s="38">
        <v>0</v>
      </c>
    </row>
    <row r="3" spans="1:11">
      <c r="A3" s="35">
        <v>45487.8142013889</v>
      </c>
      <c r="B3" s="31" t="s">
        <v>66</v>
      </c>
      <c r="C3" s="31" t="s">
        <v>24</v>
      </c>
      <c r="D3" s="36">
        <v>50</v>
      </c>
      <c r="E3" s="37">
        <v>20</v>
      </c>
      <c r="F3" s="35">
        <v>45518.8142013889</v>
      </c>
      <c r="G3" s="31" t="s">
        <v>25</v>
      </c>
      <c r="H3" s="20">
        <v>202407</v>
      </c>
      <c r="I3" s="7" t="s">
        <v>26</v>
      </c>
      <c r="J3" s="38">
        <v>20</v>
      </c>
      <c r="K3" s="38">
        <v>0</v>
      </c>
    </row>
    <row r="4" spans="1:11">
      <c r="A4" s="35">
        <v>45499.5009606481</v>
      </c>
      <c r="B4" s="31" t="s">
        <v>67</v>
      </c>
      <c r="C4" s="31" t="s">
        <v>24</v>
      </c>
      <c r="D4" s="36">
        <v>50</v>
      </c>
      <c r="E4" s="37">
        <v>20</v>
      </c>
      <c r="F4" s="35">
        <v>45530.5009606481</v>
      </c>
      <c r="G4" s="31" t="s">
        <v>25</v>
      </c>
      <c r="H4" s="20">
        <v>202407</v>
      </c>
      <c r="I4" s="7" t="s">
        <v>26</v>
      </c>
      <c r="J4" s="38">
        <v>20</v>
      </c>
      <c r="K4" s="38">
        <v>0</v>
      </c>
    </row>
    <row r="5" spans="1:11">
      <c r="A5" s="35">
        <v>45474.4548263889</v>
      </c>
      <c r="B5" s="31" t="s">
        <v>68</v>
      </c>
      <c r="C5" s="31" t="s">
        <v>24</v>
      </c>
      <c r="D5" s="36">
        <v>50</v>
      </c>
      <c r="E5" s="37">
        <v>20</v>
      </c>
      <c r="F5" s="35">
        <v>45505.4548263889</v>
      </c>
      <c r="G5" s="31" t="s">
        <v>25</v>
      </c>
      <c r="H5" s="20">
        <v>202407</v>
      </c>
      <c r="I5" s="7" t="s">
        <v>26</v>
      </c>
      <c r="J5" s="38">
        <v>20</v>
      </c>
      <c r="K5" s="38">
        <v>0</v>
      </c>
    </row>
    <row r="6" spans="1:11">
      <c r="A6" s="35">
        <v>45474.9271296296</v>
      </c>
      <c r="B6" s="31" t="s">
        <v>54</v>
      </c>
      <c r="C6" s="31" t="s">
        <v>24</v>
      </c>
      <c r="D6" s="36">
        <v>50</v>
      </c>
      <c r="E6" s="37">
        <v>20</v>
      </c>
      <c r="F6" s="35">
        <v>45505.9271296296</v>
      </c>
      <c r="G6" s="31" t="s">
        <v>25</v>
      </c>
      <c r="H6" s="20">
        <v>202407</v>
      </c>
      <c r="I6" s="7" t="s">
        <v>26</v>
      </c>
      <c r="J6" s="38">
        <v>20</v>
      </c>
      <c r="K6" s="38">
        <v>0</v>
      </c>
    </row>
    <row r="7" spans="1:11">
      <c r="A7" s="35">
        <v>45477.4914236111</v>
      </c>
      <c r="B7" s="31" t="s">
        <v>55</v>
      </c>
      <c r="C7" s="31" t="s">
        <v>24</v>
      </c>
      <c r="D7" s="36">
        <v>50</v>
      </c>
      <c r="E7" s="37">
        <v>20</v>
      </c>
      <c r="F7" s="35">
        <v>45508.4914236111</v>
      </c>
      <c r="G7" s="31" t="s">
        <v>25</v>
      </c>
      <c r="H7" s="20">
        <v>202407</v>
      </c>
      <c r="I7" s="7" t="s">
        <v>26</v>
      </c>
      <c r="J7" s="38">
        <v>20</v>
      </c>
      <c r="K7" s="38">
        <v>0</v>
      </c>
    </row>
    <row r="8" spans="1:11">
      <c r="A8" s="35">
        <v>45498.8787731481</v>
      </c>
      <c r="B8" s="31" t="s">
        <v>59</v>
      </c>
      <c r="C8" s="31" t="s">
        <v>24</v>
      </c>
      <c r="D8" s="36">
        <v>50</v>
      </c>
      <c r="E8" s="37">
        <v>20</v>
      </c>
      <c r="F8" s="35">
        <v>45529.8787731481</v>
      </c>
      <c r="G8" s="31" t="s">
        <v>25</v>
      </c>
      <c r="H8" s="20">
        <v>202407</v>
      </c>
      <c r="I8" s="7" t="s">
        <v>26</v>
      </c>
      <c r="J8" s="38">
        <v>20</v>
      </c>
      <c r="K8" s="38">
        <v>0</v>
      </c>
    </row>
    <row r="9" spans="1:11">
      <c r="A9" s="35">
        <v>45476.7554166667</v>
      </c>
      <c r="B9" s="31" t="s">
        <v>35</v>
      </c>
      <c r="C9" s="31" t="s">
        <v>24</v>
      </c>
      <c r="D9" s="36">
        <v>50</v>
      </c>
      <c r="E9" s="37">
        <v>20</v>
      </c>
      <c r="F9" s="35">
        <v>45507.7554166667</v>
      </c>
      <c r="G9" s="31" t="s">
        <v>25</v>
      </c>
      <c r="H9" s="20">
        <v>202407</v>
      </c>
      <c r="I9" s="7" t="s">
        <v>26</v>
      </c>
      <c r="J9" s="38">
        <v>20</v>
      </c>
      <c r="K9" s="38">
        <v>0</v>
      </c>
    </row>
    <row r="10" spans="1:11">
      <c r="A10" s="35">
        <v>45477.8724537037</v>
      </c>
      <c r="B10" s="31" t="s">
        <v>64</v>
      </c>
      <c r="C10" s="31" t="s">
        <v>24</v>
      </c>
      <c r="D10" s="36">
        <v>50</v>
      </c>
      <c r="E10" s="37">
        <v>20</v>
      </c>
      <c r="F10" s="35">
        <v>45508.8724537037</v>
      </c>
      <c r="G10" s="31" t="s">
        <v>25</v>
      </c>
      <c r="H10" s="20">
        <v>202407</v>
      </c>
      <c r="I10" s="7" t="s">
        <v>26</v>
      </c>
      <c r="J10" s="38">
        <v>20</v>
      </c>
      <c r="K10" s="38">
        <v>0</v>
      </c>
    </row>
    <row r="11" spans="1:11">
      <c r="A11" s="35">
        <v>45477.0342939815</v>
      </c>
      <c r="B11" s="31" t="s">
        <v>23</v>
      </c>
      <c r="C11" s="31" t="s">
        <v>24</v>
      </c>
      <c r="D11" s="36">
        <v>50</v>
      </c>
      <c r="E11" s="37">
        <v>20</v>
      </c>
      <c r="F11" s="35">
        <v>45508.0342939815</v>
      </c>
      <c r="G11" s="31" t="s">
        <v>25</v>
      </c>
      <c r="H11" s="20">
        <v>202407</v>
      </c>
      <c r="I11" s="7" t="s">
        <v>26</v>
      </c>
      <c r="J11" s="38">
        <v>20</v>
      </c>
      <c r="K11" s="38">
        <v>0</v>
      </c>
    </row>
    <row r="12" spans="1:11">
      <c r="A12" s="35">
        <v>45478.4885300926</v>
      </c>
      <c r="B12" s="31" t="s">
        <v>38</v>
      </c>
      <c r="C12" s="31" t="s">
        <v>24</v>
      </c>
      <c r="D12" s="36">
        <v>50</v>
      </c>
      <c r="E12" s="37">
        <v>20</v>
      </c>
      <c r="F12" s="35">
        <v>45509.4885300926</v>
      </c>
      <c r="G12" s="31" t="s">
        <v>25</v>
      </c>
      <c r="H12" s="20">
        <v>202407</v>
      </c>
      <c r="I12" s="7" t="s">
        <v>26</v>
      </c>
      <c r="J12" s="38">
        <v>20</v>
      </c>
      <c r="K12" s="38">
        <v>0</v>
      </c>
    </row>
    <row r="13" spans="1:11">
      <c r="A13" s="35">
        <v>45476.7893865741</v>
      </c>
      <c r="B13" s="31" t="s">
        <v>27</v>
      </c>
      <c r="C13" s="31" t="s">
        <v>24</v>
      </c>
      <c r="D13" s="36">
        <v>50</v>
      </c>
      <c r="E13" s="37">
        <v>20</v>
      </c>
      <c r="F13" s="35">
        <v>45510.7753935185</v>
      </c>
      <c r="G13" s="31" t="s">
        <v>25</v>
      </c>
      <c r="H13" s="20">
        <v>202407</v>
      </c>
      <c r="I13" s="7" t="s">
        <v>26</v>
      </c>
      <c r="J13" s="38">
        <v>20</v>
      </c>
      <c r="K13" s="38">
        <v>0</v>
      </c>
    </row>
    <row r="14" spans="1:11">
      <c r="A14" s="35">
        <v>45479.865150463</v>
      </c>
      <c r="B14" s="31" t="s">
        <v>39</v>
      </c>
      <c r="C14" s="31" t="s">
        <v>24</v>
      </c>
      <c r="D14" s="36">
        <v>50</v>
      </c>
      <c r="E14" s="37">
        <v>20</v>
      </c>
      <c r="F14" s="35">
        <v>45510.865150463</v>
      </c>
      <c r="G14" s="31" t="s">
        <v>25</v>
      </c>
      <c r="H14" s="20">
        <v>202407</v>
      </c>
      <c r="I14" s="7" t="s">
        <v>26</v>
      </c>
      <c r="J14" s="38">
        <v>20</v>
      </c>
      <c r="K14" s="38">
        <v>0</v>
      </c>
    </row>
    <row r="15" spans="1:11">
      <c r="A15" s="35">
        <v>45500.8867939815</v>
      </c>
      <c r="B15" s="31" t="s">
        <v>41</v>
      </c>
      <c r="C15" s="31" t="s">
        <v>24</v>
      </c>
      <c r="D15" s="36">
        <v>50</v>
      </c>
      <c r="E15" s="37">
        <v>20</v>
      </c>
      <c r="F15" s="35">
        <v>45531.8867939815</v>
      </c>
      <c r="G15" s="31" t="s">
        <v>25</v>
      </c>
      <c r="H15" s="20">
        <v>202407</v>
      </c>
      <c r="I15" s="7" t="s">
        <v>26</v>
      </c>
      <c r="J15" s="38">
        <v>20</v>
      </c>
      <c r="K15" s="38">
        <v>0</v>
      </c>
    </row>
    <row r="16" spans="1:11">
      <c r="A16" s="35">
        <v>45480.5909837963</v>
      </c>
      <c r="B16" s="31" t="s">
        <v>40</v>
      </c>
      <c r="C16" s="31" t="s">
        <v>24</v>
      </c>
      <c r="D16" s="36">
        <v>50</v>
      </c>
      <c r="E16" s="37">
        <v>20</v>
      </c>
      <c r="F16" s="35">
        <v>45512.5697453704</v>
      </c>
      <c r="G16" s="31" t="s">
        <v>25</v>
      </c>
      <c r="H16" s="20">
        <v>202407</v>
      </c>
      <c r="I16" s="7" t="s">
        <v>26</v>
      </c>
      <c r="J16" s="38">
        <v>20</v>
      </c>
      <c r="K16" s="38">
        <v>0</v>
      </c>
    </row>
    <row r="17" spans="1:11">
      <c r="A17" s="35">
        <v>45483.2240509259</v>
      </c>
      <c r="B17" s="31" t="s">
        <v>29</v>
      </c>
      <c r="C17" s="31" t="s">
        <v>24</v>
      </c>
      <c r="D17" s="36">
        <v>50</v>
      </c>
      <c r="E17" s="37">
        <v>20</v>
      </c>
      <c r="F17" s="35">
        <v>45514.2240509259</v>
      </c>
      <c r="G17" s="31" t="s">
        <v>25</v>
      </c>
      <c r="H17" s="20">
        <v>202407</v>
      </c>
      <c r="I17" s="7" t="s">
        <v>26</v>
      </c>
      <c r="J17" s="38">
        <v>20</v>
      </c>
      <c r="K17" s="38">
        <v>0</v>
      </c>
    </row>
    <row r="18" spans="1:11">
      <c r="A18" s="35">
        <v>45481.4893865741</v>
      </c>
      <c r="B18" s="31" t="s">
        <v>30</v>
      </c>
      <c r="C18" s="31" t="s">
        <v>24</v>
      </c>
      <c r="D18" s="36">
        <v>50</v>
      </c>
      <c r="E18" s="37">
        <v>20</v>
      </c>
      <c r="F18" s="35">
        <v>45515.4880902778</v>
      </c>
      <c r="G18" s="31" t="s">
        <v>25</v>
      </c>
      <c r="H18" s="20">
        <v>202407</v>
      </c>
      <c r="I18" s="7" t="s">
        <v>26</v>
      </c>
      <c r="J18" s="38">
        <v>20</v>
      </c>
      <c r="K18" s="38">
        <v>0</v>
      </c>
    </row>
    <row r="19" spans="1:11">
      <c r="A19" s="35">
        <v>45485.7846412037</v>
      </c>
      <c r="B19" s="31" t="s">
        <v>62</v>
      </c>
      <c r="C19" s="31" t="s">
        <v>24</v>
      </c>
      <c r="D19" s="36">
        <v>100</v>
      </c>
      <c r="E19" s="37">
        <v>40</v>
      </c>
      <c r="F19" s="35">
        <v>45516.7846412037</v>
      </c>
      <c r="G19" s="31" t="s">
        <v>69</v>
      </c>
      <c r="H19" s="20">
        <v>202407</v>
      </c>
      <c r="I19" s="7" t="s">
        <v>26</v>
      </c>
      <c r="J19" s="38">
        <v>40</v>
      </c>
      <c r="K19" s="38">
        <v>0</v>
      </c>
    </row>
    <row r="20" spans="1:11">
      <c r="A20" s="35">
        <v>45489.7931365741</v>
      </c>
      <c r="B20" s="31" t="s">
        <v>36</v>
      </c>
      <c r="C20" s="31" t="s">
        <v>24</v>
      </c>
      <c r="D20" s="36">
        <v>50</v>
      </c>
      <c r="E20" s="37">
        <v>20</v>
      </c>
      <c r="F20" s="35">
        <v>45520.7931365741</v>
      </c>
      <c r="G20" s="31" t="s">
        <v>25</v>
      </c>
      <c r="H20" s="20">
        <v>202407</v>
      </c>
      <c r="I20" s="7" t="s">
        <v>26</v>
      </c>
      <c r="J20" s="38">
        <v>20</v>
      </c>
      <c r="K20" s="38">
        <v>0</v>
      </c>
    </row>
    <row r="21" spans="1:11">
      <c r="A21" s="35">
        <v>45489.5874652778</v>
      </c>
      <c r="B21" s="31" t="s">
        <v>61</v>
      </c>
      <c r="C21" s="31" t="s">
        <v>24</v>
      </c>
      <c r="D21" s="36">
        <v>50</v>
      </c>
      <c r="E21" s="37">
        <v>20</v>
      </c>
      <c r="F21" s="35">
        <v>45520.5874652778</v>
      </c>
      <c r="G21" s="31" t="s">
        <v>25</v>
      </c>
      <c r="H21" s="20">
        <v>202407</v>
      </c>
      <c r="I21" s="7" t="s">
        <v>26</v>
      </c>
      <c r="J21" s="38">
        <v>20</v>
      </c>
      <c r="K21" s="38">
        <v>0</v>
      </c>
    </row>
    <row r="22" spans="1:11">
      <c r="A22" s="35">
        <v>45487.5083217593</v>
      </c>
      <c r="B22" s="31" t="s">
        <v>63</v>
      </c>
      <c r="C22" s="31" t="s">
        <v>24</v>
      </c>
      <c r="D22" s="36">
        <v>50</v>
      </c>
      <c r="E22" s="37">
        <v>20</v>
      </c>
      <c r="F22" s="35">
        <v>45520.7994444444</v>
      </c>
      <c r="G22" s="31" t="s">
        <v>25</v>
      </c>
      <c r="H22" s="20">
        <v>202407</v>
      </c>
      <c r="I22" s="7" t="s">
        <v>26</v>
      </c>
      <c r="J22" s="38">
        <v>20</v>
      </c>
      <c r="K22" s="38">
        <v>0</v>
      </c>
    </row>
    <row r="23" spans="1:11">
      <c r="A23" s="35">
        <v>45493.9389814815</v>
      </c>
      <c r="B23" s="31" t="s">
        <v>33</v>
      </c>
      <c r="C23" s="31" t="s">
        <v>24</v>
      </c>
      <c r="D23" s="36">
        <v>50</v>
      </c>
      <c r="E23" s="37">
        <v>20</v>
      </c>
      <c r="F23" s="35">
        <v>45524.9389814815</v>
      </c>
      <c r="G23" s="31" t="s">
        <v>25</v>
      </c>
      <c r="H23" s="20">
        <v>202407</v>
      </c>
      <c r="I23" s="7" t="s">
        <v>26</v>
      </c>
      <c r="J23" s="38">
        <v>20</v>
      </c>
      <c r="K23" s="38">
        <v>0</v>
      </c>
    </row>
    <row r="24" spans="1:11">
      <c r="A24" s="35">
        <v>45494.810787037</v>
      </c>
      <c r="B24" s="31" t="s">
        <v>48</v>
      </c>
      <c r="C24" s="31" t="s">
        <v>24</v>
      </c>
      <c r="D24" s="36">
        <v>50</v>
      </c>
      <c r="E24" s="37">
        <v>20</v>
      </c>
      <c r="F24" s="35">
        <v>45525.810787037</v>
      </c>
      <c r="G24" s="31" t="s">
        <v>25</v>
      </c>
      <c r="H24" s="20">
        <v>202407</v>
      </c>
      <c r="I24" s="7" t="s">
        <v>26</v>
      </c>
      <c r="J24" s="38">
        <v>20</v>
      </c>
      <c r="K24" s="38">
        <v>0</v>
      </c>
    </row>
    <row r="25" spans="1:11">
      <c r="A25" s="35">
        <v>45494.0539930556</v>
      </c>
      <c r="B25" s="31" t="s">
        <v>47</v>
      </c>
      <c r="C25" s="31" t="s">
        <v>24</v>
      </c>
      <c r="D25" s="36">
        <v>50</v>
      </c>
      <c r="E25" s="37">
        <v>20</v>
      </c>
      <c r="F25" s="35">
        <v>45527.7339930556</v>
      </c>
      <c r="G25" s="31" t="s">
        <v>25</v>
      </c>
      <c r="H25" s="20">
        <v>202407</v>
      </c>
      <c r="I25" s="7" t="s">
        <v>26</v>
      </c>
      <c r="J25" s="38">
        <v>20</v>
      </c>
      <c r="K25" s="38">
        <v>0</v>
      </c>
    </row>
    <row r="26" spans="1:11">
      <c r="A26" s="35">
        <v>45482.7443981481</v>
      </c>
      <c r="B26" s="31" t="s">
        <v>49</v>
      </c>
      <c r="C26" s="31" t="s">
        <v>24</v>
      </c>
      <c r="D26" s="36">
        <v>50</v>
      </c>
      <c r="E26" s="37">
        <v>20</v>
      </c>
      <c r="F26" s="35">
        <v>45528.3198958333</v>
      </c>
      <c r="G26" s="31" t="s">
        <v>25</v>
      </c>
      <c r="H26" s="20">
        <v>202407</v>
      </c>
      <c r="I26" s="7" t="s">
        <v>26</v>
      </c>
      <c r="J26" s="38">
        <v>20</v>
      </c>
      <c r="K26" s="38">
        <v>0</v>
      </c>
    </row>
    <row r="27" spans="1:11">
      <c r="A27" s="35">
        <v>45494.7803125</v>
      </c>
      <c r="B27" s="31" t="s">
        <v>51</v>
      </c>
      <c r="C27" s="31" t="s">
        <v>24</v>
      </c>
      <c r="D27" s="36">
        <v>50</v>
      </c>
      <c r="E27" s="37">
        <v>20</v>
      </c>
      <c r="F27" s="35">
        <v>45528.7512962963</v>
      </c>
      <c r="G27" s="31" t="s">
        <v>25</v>
      </c>
      <c r="H27" s="20">
        <v>202407</v>
      </c>
      <c r="I27" s="7" t="s">
        <v>26</v>
      </c>
      <c r="J27" s="38">
        <v>20</v>
      </c>
      <c r="K27" s="38">
        <v>0</v>
      </c>
    </row>
    <row r="28" spans="1:11">
      <c r="A28" s="35">
        <v>45498.0222569444</v>
      </c>
      <c r="B28" s="31" t="s">
        <v>50</v>
      </c>
      <c r="C28" s="31" t="s">
        <v>24</v>
      </c>
      <c r="D28" s="36">
        <v>50</v>
      </c>
      <c r="E28" s="37">
        <v>20</v>
      </c>
      <c r="F28" s="35">
        <v>45529.0222569444</v>
      </c>
      <c r="G28" s="31" t="s">
        <v>25</v>
      </c>
      <c r="H28" s="20">
        <v>202407</v>
      </c>
      <c r="I28" s="7" t="s">
        <v>26</v>
      </c>
      <c r="J28" s="38">
        <v>20</v>
      </c>
      <c r="K28" s="38">
        <v>0</v>
      </c>
    </row>
    <row r="29" spans="1:11">
      <c r="A29" s="35">
        <v>45496.8591898148</v>
      </c>
      <c r="B29" s="31" t="s">
        <v>53</v>
      </c>
      <c r="C29" s="31" t="s">
        <v>24</v>
      </c>
      <c r="D29" s="36">
        <v>50</v>
      </c>
      <c r="E29" s="37">
        <v>20</v>
      </c>
      <c r="F29" s="35">
        <v>45530.7858333333</v>
      </c>
      <c r="G29" s="31" t="s">
        <v>25</v>
      </c>
      <c r="H29" s="20">
        <v>202407</v>
      </c>
      <c r="I29" s="7" t="s">
        <v>26</v>
      </c>
      <c r="J29" s="38">
        <v>20</v>
      </c>
      <c r="K29" s="38">
        <v>0</v>
      </c>
    </row>
    <row r="30" spans="1:11">
      <c r="A30" s="35">
        <v>45500.6125694444</v>
      </c>
      <c r="B30" s="31" t="s">
        <v>52</v>
      </c>
      <c r="C30" s="31" t="s">
        <v>24</v>
      </c>
      <c r="D30" s="36">
        <v>50</v>
      </c>
      <c r="E30" s="37">
        <v>20</v>
      </c>
      <c r="F30" s="35">
        <v>45531.6125694444</v>
      </c>
      <c r="G30" s="31" t="s">
        <v>25</v>
      </c>
      <c r="H30" s="20">
        <v>202407</v>
      </c>
      <c r="I30" s="7" t="s">
        <v>26</v>
      </c>
      <c r="J30" s="38">
        <v>20</v>
      </c>
      <c r="K30" s="38">
        <v>0</v>
      </c>
    </row>
    <row r="31" spans="1:11">
      <c r="A31" s="35">
        <v>45500.551712963</v>
      </c>
      <c r="B31" s="31" t="s">
        <v>42</v>
      </c>
      <c r="C31" s="31" t="s">
        <v>24</v>
      </c>
      <c r="D31" s="36">
        <v>50</v>
      </c>
      <c r="E31" s="37">
        <v>20</v>
      </c>
      <c r="F31" s="35">
        <v>45531.551712963</v>
      </c>
      <c r="G31" s="31" t="s">
        <v>25</v>
      </c>
      <c r="H31" s="20">
        <v>202407</v>
      </c>
      <c r="I31" s="7" t="s">
        <v>26</v>
      </c>
      <c r="J31" s="38">
        <v>20</v>
      </c>
      <c r="K31" s="38">
        <v>0</v>
      </c>
    </row>
    <row r="32" spans="1:10">
      <c r="A32" s="21" t="s">
        <v>57</v>
      </c>
      <c r="B32" s="22"/>
      <c r="C32" s="22"/>
      <c r="D32" s="23"/>
      <c r="E32" s="23"/>
      <c r="F32" s="21"/>
      <c r="G32" s="22"/>
      <c r="H32" s="22"/>
      <c r="I32" s="22"/>
      <c r="J32" s="8">
        <f>1550*-0.006</f>
        <v>-9.3</v>
      </c>
    </row>
    <row r="33" spans="1:10">
      <c r="A33" s="21" t="s">
        <v>58</v>
      </c>
      <c r="B33" s="22"/>
      <c r="C33" s="22"/>
      <c r="D33" s="23"/>
      <c r="E33" s="23"/>
      <c r="F33" s="21"/>
      <c r="G33" s="22"/>
      <c r="H33" s="22"/>
      <c r="I33" s="22"/>
      <c r="J33" s="8">
        <f>SUM(J2:J32)</f>
        <v>610.7</v>
      </c>
    </row>
  </sheetData>
  <mergeCells count="2">
    <mergeCell ref="A32:I32"/>
    <mergeCell ref="A33:I33"/>
  </mergeCells>
  <conditionalFormatting sqref="C1:C31 C34:C1048576">
    <cfRule type="duplicateValues" dxfId="0" priority="1"/>
    <cfRule type="duplicateValues" dxfId="1" priority="2"/>
    <cfRule type="duplicateValues" dxfId="2" priority="3"/>
    <cfRule type="duplicateValues" dxfId="3" priority="4"/>
  </conditionalFormatting>
  <pageMargins left="0.196527777777778" right="0" top="0.196527777777778" bottom="0.2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3"/>
  <sheetViews>
    <sheetView zoomScale="80" zoomScaleNormal="80" workbookViewId="0">
      <selection activeCell="L1" sqref="L$1:M$1048576"/>
    </sheetView>
  </sheetViews>
  <sheetFormatPr defaultColWidth="9" defaultRowHeight="16.5"/>
  <cols>
    <col min="1" max="1" width="8.75" style="1" customWidth="1"/>
    <col min="2" max="2" width="10.625" style="2" customWidth="1"/>
    <col min="3" max="3" width="7.375" style="3" customWidth="1"/>
    <col min="4" max="5" width="12.125" style="3" customWidth="1"/>
    <col min="6" max="6" width="8.75" style="4" customWidth="1"/>
    <col min="7" max="7" width="35.75" style="5" customWidth="1"/>
    <col min="8" max="8" width="7.375" style="6" customWidth="1"/>
    <col min="9" max="9" width="8.875" style="7" customWidth="1"/>
    <col min="10" max="10" width="10.375" style="8" customWidth="1"/>
    <col min="11" max="11" width="8.875" style="8" customWidth="1"/>
    <col min="12" max="16384" width="9" style="5"/>
  </cols>
  <sheetData>
    <row r="1" spans="1:11">
      <c r="A1" s="9" t="s">
        <v>12</v>
      </c>
      <c r="B1" s="10" t="s">
        <v>13</v>
      </c>
      <c r="C1" s="11" t="s">
        <v>14</v>
      </c>
      <c r="D1" s="11" t="s">
        <v>15</v>
      </c>
      <c r="E1" s="11" t="s">
        <v>16</v>
      </c>
      <c r="F1" s="12" t="s">
        <v>17</v>
      </c>
      <c r="G1" s="13" t="s">
        <v>18</v>
      </c>
      <c r="H1" s="14" t="s">
        <v>19</v>
      </c>
      <c r="I1" s="24" t="s">
        <v>20</v>
      </c>
      <c r="J1" s="11" t="s">
        <v>21</v>
      </c>
      <c r="K1" s="11" t="s">
        <v>22</v>
      </c>
    </row>
    <row r="2" spans="1:11">
      <c r="A2" s="29">
        <v>45535.9404513889</v>
      </c>
      <c r="B2" s="30" t="s">
        <v>70</v>
      </c>
      <c r="C2" s="31" t="s">
        <v>24</v>
      </c>
      <c r="D2" s="32">
        <v>50</v>
      </c>
      <c r="E2" s="33">
        <v>20</v>
      </c>
      <c r="F2" s="29">
        <v>45565.9404513889</v>
      </c>
      <c r="G2" s="30" t="s">
        <v>25</v>
      </c>
      <c r="H2" s="20">
        <v>202408</v>
      </c>
      <c r="I2" s="7" t="s">
        <v>26</v>
      </c>
      <c r="J2" s="34">
        <v>20</v>
      </c>
      <c r="K2" s="34">
        <v>0</v>
      </c>
    </row>
    <row r="3" spans="1:11">
      <c r="A3" s="29">
        <v>45509.5425347222</v>
      </c>
      <c r="B3" s="30" t="s">
        <v>71</v>
      </c>
      <c r="C3" s="31" t="s">
        <v>24</v>
      </c>
      <c r="D3" s="32">
        <v>50</v>
      </c>
      <c r="E3" s="33">
        <v>20</v>
      </c>
      <c r="F3" s="29">
        <v>45540.5425347222</v>
      </c>
      <c r="G3" s="30" t="s">
        <v>25</v>
      </c>
      <c r="H3" s="20">
        <v>202408</v>
      </c>
      <c r="I3" s="7" t="s">
        <v>26</v>
      </c>
      <c r="J3" s="34">
        <v>20</v>
      </c>
      <c r="K3" s="34">
        <v>0</v>
      </c>
    </row>
    <row r="4" spans="1:11">
      <c r="A4" s="29">
        <v>45510.5542361111</v>
      </c>
      <c r="B4" s="30" t="s">
        <v>44</v>
      </c>
      <c r="C4" s="31" t="s">
        <v>24</v>
      </c>
      <c r="D4" s="32">
        <v>50</v>
      </c>
      <c r="E4" s="33">
        <v>20</v>
      </c>
      <c r="F4" s="29">
        <v>45541.5542361111</v>
      </c>
      <c r="G4" s="30" t="s">
        <v>25</v>
      </c>
      <c r="H4" s="20">
        <v>202408</v>
      </c>
      <c r="I4" s="7" t="s">
        <v>26</v>
      </c>
      <c r="J4" s="34">
        <v>20</v>
      </c>
      <c r="K4" s="34">
        <v>0</v>
      </c>
    </row>
    <row r="5" spans="1:11">
      <c r="A5" s="29">
        <v>45505.0529282407</v>
      </c>
      <c r="B5" s="30" t="s">
        <v>43</v>
      </c>
      <c r="C5" s="31" t="s">
        <v>24</v>
      </c>
      <c r="D5" s="32">
        <v>50</v>
      </c>
      <c r="E5" s="33">
        <v>20</v>
      </c>
      <c r="F5" s="29">
        <v>45536.0529282407</v>
      </c>
      <c r="G5" s="30" t="s">
        <v>25</v>
      </c>
      <c r="H5" s="20">
        <v>202408</v>
      </c>
      <c r="I5" s="7" t="s">
        <v>26</v>
      </c>
      <c r="J5" s="34">
        <v>20</v>
      </c>
      <c r="K5" s="34">
        <v>0</v>
      </c>
    </row>
    <row r="6" spans="1:11">
      <c r="A6" s="29">
        <v>45505.928287037</v>
      </c>
      <c r="B6" s="30" t="s">
        <v>54</v>
      </c>
      <c r="C6" s="31" t="s">
        <v>24</v>
      </c>
      <c r="D6" s="32">
        <v>50</v>
      </c>
      <c r="E6" s="33">
        <v>20</v>
      </c>
      <c r="F6" s="29">
        <v>45536.928287037</v>
      </c>
      <c r="G6" s="30" t="s">
        <v>25</v>
      </c>
      <c r="H6" s="20">
        <v>202408</v>
      </c>
      <c r="I6" s="7" t="s">
        <v>26</v>
      </c>
      <c r="J6" s="34">
        <v>20</v>
      </c>
      <c r="K6" s="34">
        <v>0</v>
      </c>
    </row>
    <row r="7" spans="1:11">
      <c r="A7" s="29">
        <v>45508.0473032407</v>
      </c>
      <c r="B7" s="30" t="s">
        <v>35</v>
      </c>
      <c r="C7" s="31" t="s">
        <v>24</v>
      </c>
      <c r="D7" s="32">
        <v>50</v>
      </c>
      <c r="E7" s="33">
        <v>20</v>
      </c>
      <c r="F7" s="29">
        <v>45539.0473032407</v>
      </c>
      <c r="G7" s="30" t="s">
        <v>25</v>
      </c>
      <c r="H7" s="20">
        <v>202408</v>
      </c>
      <c r="I7" s="7" t="s">
        <v>26</v>
      </c>
      <c r="J7" s="34">
        <v>20</v>
      </c>
      <c r="K7" s="34">
        <v>0</v>
      </c>
    </row>
    <row r="8" spans="1:11">
      <c r="A8" s="29">
        <v>45509.1247685185</v>
      </c>
      <c r="B8" s="30" t="s">
        <v>23</v>
      </c>
      <c r="C8" s="31" t="s">
        <v>24</v>
      </c>
      <c r="D8" s="32">
        <v>50</v>
      </c>
      <c r="E8" s="33">
        <v>20</v>
      </c>
      <c r="F8" s="29">
        <v>45540.1247685185</v>
      </c>
      <c r="G8" s="30" t="s">
        <v>25</v>
      </c>
      <c r="H8" s="20">
        <v>202408</v>
      </c>
      <c r="I8" s="7" t="s">
        <v>26</v>
      </c>
      <c r="J8" s="34">
        <v>20</v>
      </c>
      <c r="K8" s="34">
        <v>0</v>
      </c>
    </row>
    <row r="9" spans="1:11">
      <c r="A9" s="29">
        <v>45508.5155324074</v>
      </c>
      <c r="B9" s="30" t="s">
        <v>55</v>
      </c>
      <c r="C9" s="31" t="s">
        <v>24</v>
      </c>
      <c r="D9" s="32">
        <v>50</v>
      </c>
      <c r="E9" s="33">
        <v>20</v>
      </c>
      <c r="F9" s="29">
        <v>45539.5155324074</v>
      </c>
      <c r="G9" s="30" t="s">
        <v>25</v>
      </c>
      <c r="H9" s="20">
        <v>202408</v>
      </c>
      <c r="I9" s="7" t="s">
        <v>26</v>
      </c>
      <c r="J9" s="34">
        <v>20</v>
      </c>
      <c r="K9" s="34">
        <v>0</v>
      </c>
    </row>
    <row r="10" spans="1:11">
      <c r="A10" s="29">
        <v>45517.642337963</v>
      </c>
      <c r="B10" s="30" t="s">
        <v>64</v>
      </c>
      <c r="C10" s="31" t="s">
        <v>24</v>
      </c>
      <c r="D10" s="32">
        <v>50</v>
      </c>
      <c r="E10" s="33">
        <v>20</v>
      </c>
      <c r="F10" s="29">
        <v>45548.642337963</v>
      </c>
      <c r="G10" s="30" t="s">
        <v>25</v>
      </c>
      <c r="H10" s="20">
        <v>202408</v>
      </c>
      <c r="I10" s="7" t="s">
        <v>26</v>
      </c>
      <c r="J10" s="34">
        <v>20</v>
      </c>
      <c r="K10" s="34">
        <v>0</v>
      </c>
    </row>
    <row r="11" spans="1:11">
      <c r="A11" s="29">
        <v>45531.0376851852</v>
      </c>
      <c r="B11" s="30" t="s">
        <v>38</v>
      </c>
      <c r="C11" s="31" t="s">
        <v>24</v>
      </c>
      <c r="D11" s="32">
        <v>50</v>
      </c>
      <c r="E11" s="33">
        <v>20</v>
      </c>
      <c r="F11" s="29">
        <v>45562.0376851852</v>
      </c>
      <c r="G11" s="30" t="s">
        <v>25</v>
      </c>
      <c r="H11" s="20">
        <v>202408</v>
      </c>
      <c r="I11" s="7" t="s">
        <v>26</v>
      </c>
      <c r="J11" s="34">
        <v>20</v>
      </c>
      <c r="K11" s="34">
        <v>0</v>
      </c>
    </row>
    <row r="12" spans="1:11">
      <c r="A12" s="29">
        <v>45507.9052199074</v>
      </c>
      <c r="B12" s="30" t="s">
        <v>27</v>
      </c>
      <c r="C12" s="31" t="s">
        <v>24</v>
      </c>
      <c r="D12" s="32">
        <v>50</v>
      </c>
      <c r="E12" s="33">
        <v>20</v>
      </c>
      <c r="F12" s="29">
        <v>45541.7753935185</v>
      </c>
      <c r="G12" s="30" t="s">
        <v>25</v>
      </c>
      <c r="H12" s="20">
        <v>202408</v>
      </c>
      <c r="I12" s="7" t="s">
        <v>26</v>
      </c>
      <c r="J12" s="34">
        <v>20</v>
      </c>
      <c r="K12" s="34">
        <v>0</v>
      </c>
    </row>
    <row r="13" spans="1:11">
      <c r="A13" s="29">
        <v>45510.8665393519</v>
      </c>
      <c r="B13" s="30" t="s">
        <v>39</v>
      </c>
      <c r="C13" s="31" t="s">
        <v>24</v>
      </c>
      <c r="D13" s="32">
        <v>50</v>
      </c>
      <c r="E13" s="33">
        <v>20</v>
      </c>
      <c r="F13" s="29">
        <v>45541.8665393519</v>
      </c>
      <c r="G13" s="30" t="s">
        <v>25</v>
      </c>
      <c r="H13" s="20">
        <v>202408</v>
      </c>
      <c r="I13" s="7" t="s">
        <v>26</v>
      </c>
      <c r="J13" s="34">
        <v>20</v>
      </c>
      <c r="K13" s="34">
        <v>0</v>
      </c>
    </row>
    <row r="14" spans="1:11">
      <c r="A14" s="29">
        <v>45512.5883796296</v>
      </c>
      <c r="B14" s="30" t="s">
        <v>40</v>
      </c>
      <c r="C14" s="31" t="s">
        <v>24</v>
      </c>
      <c r="D14" s="32">
        <v>50</v>
      </c>
      <c r="E14" s="33">
        <v>20</v>
      </c>
      <c r="F14" s="29">
        <v>45543.5883796296</v>
      </c>
      <c r="G14" s="30" t="s">
        <v>25</v>
      </c>
      <c r="H14" s="20">
        <v>202408</v>
      </c>
      <c r="I14" s="7" t="s">
        <v>26</v>
      </c>
      <c r="J14" s="34">
        <v>20</v>
      </c>
      <c r="K14" s="34">
        <v>0</v>
      </c>
    </row>
    <row r="15" spans="1:11">
      <c r="A15" s="29">
        <v>45512.5251041667</v>
      </c>
      <c r="B15" s="30" t="s">
        <v>29</v>
      </c>
      <c r="C15" s="31" t="s">
        <v>24</v>
      </c>
      <c r="D15" s="32">
        <v>50</v>
      </c>
      <c r="E15" s="33">
        <v>20</v>
      </c>
      <c r="F15" s="29">
        <v>45545.2240509259</v>
      </c>
      <c r="G15" s="30" t="s">
        <v>25</v>
      </c>
      <c r="H15" s="20">
        <v>202408</v>
      </c>
      <c r="I15" s="7" t="s">
        <v>26</v>
      </c>
      <c r="J15" s="34">
        <v>20</v>
      </c>
      <c r="K15" s="34">
        <v>0</v>
      </c>
    </row>
    <row r="16" spans="1:11">
      <c r="A16" s="29">
        <v>45517.0140046296</v>
      </c>
      <c r="B16" s="30" t="s">
        <v>62</v>
      </c>
      <c r="C16" s="31" t="s">
        <v>24</v>
      </c>
      <c r="D16" s="32">
        <v>50</v>
      </c>
      <c r="E16" s="33">
        <v>20</v>
      </c>
      <c r="F16" s="29">
        <v>45548.0140046296</v>
      </c>
      <c r="G16" s="30" t="s">
        <v>25</v>
      </c>
      <c r="H16" s="20">
        <v>202408</v>
      </c>
      <c r="I16" s="7" t="s">
        <v>26</v>
      </c>
      <c r="J16" s="34">
        <v>20</v>
      </c>
      <c r="K16" s="34">
        <v>0</v>
      </c>
    </row>
    <row r="17" spans="1:11">
      <c r="A17" s="29">
        <v>45518.8331134259</v>
      </c>
      <c r="B17" s="30" t="s">
        <v>66</v>
      </c>
      <c r="C17" s="31" t="s">
        <v>24</v>
      </c>
      <c r="D17" s="32">
        <v>50</v>
      </c>
      <c r="E17" s="33">
        <v>20</v>
      </c>
      <c r="F17" s="29">
        <v>45549.8331134259</v>
      </c>
      <c r="G17" s="30" t="s">
        <v>25</v>
      </c>
      <c r="H17" s="20">
        <v>202408</v>
      </c>
      <c r="I17" s="7" t="s">
        <v>26</v>
      </c>
      <c r="J17" s="34">
        <v>20</v>
      </c>
      <c r="K17" s="34">
        <v>0</v>
      </c>
    </row>
    <row r="18" spans="1:11">
      <c r="A18" s="29">
        <v>45517.5908564815</v>
      </c>
      <c r="B18" s="30" t="s">
        <v>61</v>
      </c>
      <c r="C18" s="31" t="s">
        <v>24</v>
      </c>
      <c r="D18" s="32">
        <v>100</v>
      </c>
      <c r="E18" s="33">
        <v>40</v>
      </c>
      <c r="F18" s="29">
        <v>45551.5874652778</v>
      </c>
      <c r="G18" s="30" t="s">
        <v>69</v>
      </c>
      <c r="H18" s="20">
        <v>202408</v>
      </c>
      <c r="I18" s="7" t="s">
        <v>26</v>
      </c>
      <c r="J18" s="34">
        <v>40</v>
      </c>
      <c r="K18" s="34">
        <v>0</v>
      </c>
    </row>
    <row r="19" spans="1:11">
      <c r="A19" s="29">
        <v>45520.8021064815</v>
      </c>
      <c r="B19" s="30" t="s">
        <v>36</v>
      </c>
      <c r="C19" s="31" t="s">
        <v>24</v>
      </c>
      <c r="D19" s="32">
        <v>50</v>
      </c>
      <c r="E19" s="33">
        <v>20</v>
      </c>
      <c r="F19" s="29">
        <v>45551.8021064815</v>
      </c>
      <c r="G19" s="30" t="s">
        <v>25</v>
      </c>
      <c r="H19" s="20">
        <v>202408</v>
      </c>
      <c r="I19" s="7" t="s">
        <v>26</v>
      </c>
      <c r="J19" s="34">
        <v>20</v>
      </c>
      <c r="K19" s="34">
        <v>0</v>
      </c>
    </row>
    <row r="20" spans="1:11">
      <c r="A20" s="29">
        <v>45520.8423148148</v>
      </c>
      <c r="B20" s="30" t="s">
        <v>63</v>
      </c>
      <c r="C20" s="31" t="s">
        <v>24</v>
      </c>
      <c r="D20" s="32">
        <v>50</v>
      </c>
      <c r="E20" s="33">
        <v>20</v>
      </c>
      <c r="F20" s="29">
        <v>45551.8423148148</v>
      </c>
      <c r="G20" s="30" t="s">
        <v>25</v>
      </c>
      <c r="H20" s="20">
        <v>202408</v>
      </c>
      <c r="I20" s="7" t="s">
        <v>26</v>
      </c>
      <c r="J20" s="34">
        <v>20</v>
      </c>
      <c r="K20" s="34">
        <v>0</v>
      </c>
    </row>
    <row r="21" spans="1:11">
      <c r="A21" s="29">
        <v>45526.6753009259</v>
      </c>
      <c r="B21" s="30" t="s">
        <v>33</v>
      </c>
      <c r="C21" s="31" t="s">
        <v>24</v>
      </c>
      <c r="D21" s="32">
        <v>50</v>
      </c>
      <c r="E21" s="33">
        <v>20</v>
      </c>
      <c r="F21" s="29">
        <v>45557.6753009259</v>
      </c>
      <c r="G21" s="30" t="s">
        <v>25</v>
      </c>
      <c r="H21" s="20">
        <v>202408</v>
      </c>
      <c r="I21" s="7" t="s">
        <v>26</v>
      </c>
      <c r="J21" s="34">
        <v>20</v>
      </c>
      <c r="K21" s="34">
        <v>0</v>
      </c>
    </row>
    <row r="22" spans="1:11">
      <c r="A22" s="29">
        <v>45523.9549884259</v>
      </c>
      <c r="B22" s="30" t="s">
        <v>48</v>
      </c>
      <c r="C22" s="31" t="s">
        <v>24</v>
      </c>
      <c r="D22" s="32">
        <v>50</v>
      </c>
      <c r="E22" s="33">
        <v>20</v>
      </c>
      <c r="F22" s="29">
        <v>45556.810787037</v>
      </c>
      <c r="G22" s="30" t="s">
        <v>25</v>
      </c>
      <c r="H22" s="20">
        <v>202408</v>
      </c>
      <c r="I22" s="7" t="s">
        <v>26</v>
      </c>
      <c r="J22" s="34">
        <v>20</v>
      </c>
      <c r="K22" s="34">
        <v>0</v>
      </c>
    </row>
    <row r="23" spans="1:11">
      <c r="A23" s="29">
        <v>45529.9014699074</v>
      </c>
      <c r="B23" s="30" t="s">
        <v>47</v>
      </c>
      <c r="C23" s="31" t="s">
        <v>24</v>
      </c>
      <c r="D23" s="32">
        <v>50</v>
      </c>
      <c r="E23" s="33">
        <v>20</v>
      </c>
      <c r="F23" s="29">
        <v>45560.9014699074</v>
      </c>
      <c r="G23" s="30" t="s">
        <v>25</v>
      </c>
      <c r="H23" s="20">
        <v>202408</v>
      </c>
      <c r="I23" s="7" t="s">
        <v>26</v>
      </c>
      <c r="J23" s="34">
        <v>20</v>
      </c>
      <c r="K23" s="34">
        <v>0</v>
      </c>
    </row>
    <row r="24" spans="1:11">
      <c r="A24" s="29">
        <v>45524.6529976852</v>
      </c>
      <c r="B24" s="30" t="s">
        <v>49</v>
      </c>
      <c r="C24" s="31" t="s">
        <v>24</v>
      </c>
      <c r="D24" s="32">
        <v>50</v>
      </c>
      <c r="E24" s="33">
        <v>20</v>
      </c>
      <c r="F24" s="29">
        <v>45559.3198958333</v>
      </c>
      <c r="G24" s="30" t="s">
        <v>25</v>
      </c>
      <c r="H24" s="20">
        <v>202408</v>
      </c>
      <c r="I24" s="7" t="s">
        <v>26</v>
      </c>
      <c r="J24" s="34">
        <v>20</v>
      </c>
      <c r="K24" s="34">
        <v>0</v>
      </c>
    </row>
    <row r="25" spans="1:11">
      <c r="A25" s="29">
        <v>45529.0323148148</v>
      </c>
      <c r="B25" s="30" t="s">
        <v>50</v>
      </c>
      <c r="C25" s="31" t="s">
        <v>24</v>
      </c>
      <c r="D25" s="32">
        <v>50</v>
      </c>
      <c r="E25" s="33">
        <v>20</v>
      </c>
      <c r="F25" s="29">
        <v>45560.0323148148</v>
      </c>
      <c r="G25" s="30" t="s">
        <v>25</v>
      </c>
      <c r="H25" s="20">
        <v>202408</v>
      </c>
      <c r="I25" s="7" t="s">
        <v>26</v>
      </c>
      <c r="J25" s="34">
        <v>20</v>
      </c>
      <c r="K25" s="34">
        <v>0</v>
      </c>
    </row>
    <row r="26" spans="1:11">
      <c r="A26" s="29">
        <v>45527.5034837963</v>
      </c>
      <c r="B26" s="30" t="s">
        <v>67</v>
      </c>
      <c r="C26" s="31" t="s">
        <v>24</v>
      </c>
      <c r="D26" s="32">
        <v>50</v>
      </c>
      <c r="E26" s="33">
        <v>20</v>
      </c>
      <c r="F26" s="29">
        <v>45561.5009606481</v>
      </c>
      <c r="G26" s="30" t="s">
        <v>25</v>
      </c>
      <c r="H26" s="20">
        <v>202408</v>
      </c>
      <c r="I26" s="7" t="s">
        <v>26</v>
      </c>
      <c r="J26" s="34">
        <v>20</v>
      </c>
      <c r="K26" s="34">
        <v>0</v>
      </c>
    </row>
    <row r="27" spans="1:11">
      <c r="A27" s="29">
        <v>45527.7877777778</v>
      </c>
      <c r="B27" s="30" t="s">
        <v>53</v>
      </c>
      <c r="C27" s="31" t="s">
        <v>24</v>
      </c>
      <c r="D27" s="32">
        <v>50</v>
      </c>
      <c r="E27" s="33">
        <v>20</v>
      </c>
      <c r="F27" s="29">
        <v>45561.7858333333</v>
      </c>
      <c r="G27" s="30" t="s">
        <v>25</v>
      </c>
      <c r="H27" s="20">
        <v>202408</v>
      </c>
      <c r="I27" s="7" t="s">
        <v>26</v>
      </c>
      <c r="J27" s="34">
        <v>20</v>
      </c>
      <c r="K27" s="34">
        <v>0</v>
      </c>
    </row>
    <row r="28" spans="1:11">
      <c r="A28" s="29">
        <v>45531.7683449074</v>
      </c>
      <c r="B28" s="30" t="s">
        <v>42</v>
      </c>
      <c r="C28" s="31" t="s">
        <v>24</v>
      </c>
      <c r="D28" s="32">
        <v>50</v>
      </c>
      <c r="E28" s="33">
        <v>20</v>
      </c>
      <c r="F28" s="29">
        <v>45562.7683449074</v>
      </c>
      <c r="G28" s="30" t="s">
        <v>25</v>
      </c>
      <c r="H28" s="20">
        <v>202408</v>
      </c>
      <c r="I28" s="7" t="s">
        <v>26</v>
      </c>
      <c r="J28" s="34">
        <v>20</v>
      </c>
      <c r="K28" s="34">
        <v>0</v>
      </c>
    </row>
    <row r="29" spans="1:11">
      <c r="A29" s="29">
        <v>45529.4085763889</v>
      </c>
      <c r="B29" s="30" t="s">
        <v>41</v>
      </c>
      <c r="C29" s="31" t="s">
        <v>24</v>
      </c>
      <c r="D29" s="32">
        <v>50</v>
      </c>
      <c r="E29" s="33">
        <v>20</v>
      </c>
      <c r="F29" s="29">
        <v>45562.8867939815</v>
      </c>
      <c r="G29" s="30" t="s">
        <v>25</v>
      </c>
      <c r="H29" s="20">
        <v>202408</v>
      </c>
      <c r="I29" s="7" t="s">
        <v>26</v>
      </c>
      <c r="J29" s="34">
        <v>20</v>
      </c>
      <c r="K29" s="34">
        <v>0</v>
      </c>
    </row>
    <row r="30" spans="1:11">
      <c r="A30" s="29">
        <v>45534.6365509259</v>
      </c>
      <c r="B30" s="30" t="s">
        <v>52</v>
      </c>
      <c r="C30" s="31" t="s">
        <v>24</v>
      </c>
      <c r="D30" s="32">
        <v>50</v>
      </c>
      <c r="E30" s="33">
        <v>20</v>
      </c>
      <c r="F30" s="29">
        <v>45565.6365509259</v>
      </c>
      <c r="G30" s="30" t="s">
        <v>25</v>
      </c>
      <c r="H30" s="20">
        <v>202408</v>
      </c>
      <c r="I30" s="7" t="s">
        <v>26</v>
      </c>
      <c r="J30" s="34">
        <v>20</v>
      </c>
      <c r="K30" s="34">
        <v>0</v>
      </c>
    </row>
    <row r="31" spans="1:11">
      <c r="A31" s="29">
        <v>45530.9295601852</v>
      </c>
      <c r="B31" s="30" t="s">
        <v>62</v>
      </c>
      <c r="C31" s="31" t="s">
        <v>24</v>
      </c>
      <c r="D31" s="32">
        <v>50</v>
      </c>
      <c r="E31" s="33">
        <v>20</v>
      </c>
      <c r="F31" s="29">
        <v>45578.0140046296</v>
      </c>
      <c r="G31" s="30" t="s">
        <v>25</v>
      </c>
      <c r="H31" s="7" t="s">
        <v>26</v>
      </c>
      <c r="I31" s="7">
        <v>202409</v>
      </c>
      <c r="J31" s="34">
        <v>0</v>
      </c>
      <c r="K31" s="34">
        <v>20</v>
      </c>
    </row>
    <row r="32" spans="1:10">
      <c r="A32" s="21" t="s">
        <v>57</v>
      </c>
      <c r="B32" s="22"/>
      <c r="C32" s="22"/>
      <c r="D32" s="23"/>
      <c r="E32" s="23"/>
      <c r="F32" s="21"/>
      <c r="G32" s="22"/>
      <c r="H32" s="22"/>
      <c r="I32" s="22"/>
      <c r="J32" s="8">
        <f>1550*-0.006</f>
        <v>-9.3</v>
      </c>
    </row>
    <row r="33" spans="1:10">
      <c r="A33" s="21" t="s">
        <v>58</v>
      </c>
      <c r="B33" s="22"/>
      <c r="C33" s="22"/>
      <c r="D33" s="23"/>
      <c r="E33" s="23"/>
      <c r="F33" s="21"/>
      <c r="G33" s="22"/>
      <c r="H33" s="22"/>
      <c r="I33" s="22"/>
      <c r="J33" s="8">
        <f>SUM(J2:J32)</f>
        <v>590.7</v>
      </c>
    </row>
  </sheetData>
  <mergeCells count="2">
    <mergeCell ref="A32:I32"/>
    <mergeCell ref="A33:I33"/>
  </mergeCells>
  <conditionalFormatting sqref="C2:C31">
    <cfRule type="duplicateValues" dxfId="3" priority="4"/>
    <cfRule type="duplicateValues" dxfId="2" priority="3"/>
    <cfRule type="duplicateValues" dxfId="1" priority="2"/>
    <cfRule type="duplicateValues" dxfId="0" priority="1"/>
  </conditionalFormatting>
  <conditionalFormatting sqref="C1 C34:C1048576">
    <cfRule type="duplicateValues" dxfId="0" priority="5"/>
    <cfRule type="duplicateValues" dxfId="1" priority="6"/>
    <cfRule type="duplicateValues" dxfId="2" priority="7"/>
    <cfRule type="duplicateValues" dxfId="3" priority="8"/>
  </conditionalFormatting>
  <pageMargins left="0.196527777777778" right="0" top="0.196527777777778" bottom="0.275" header="0.3" footer="0.3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"/>
  <sheetViews>
    <sheetView zoomScale="80" zoomScaleNormal="80" workbookViewId="0">
      <selection activeCell="L1" sqref="L$1:M$1048576"/>
    </sheetView>
  </sheetViews>
  <sheetFormatPr defaultColWidth="9" defaultRowHeight="16.5"/>
  <cols>
    <col min="1" max="1" width="8.75" style="1" customWidth="1"/>
    <col min="2" max="2" width="10.625" style="2" customWidth="1"/>
    <col min="3" max="3" width="7.375" style="3" customWidth="1"/>
    <col min="4" max="5" width="12.125" style="3" customWidth="1"/>
    <col min="6" max="6" width="8.75" style="4" customWidth="1"/>
    <col min="7" max="7" width="35.75" style="5" customWidth="1"/>
    <col min="8" max="8" width="7.375" style="6" customWidth="1"/>
    <col min="9" max="9" width="8.875" style="7" customWidth="1"/>
    <col min="10" max="10" width="10.375" style="8" customWidth="1"/>
    <col min="11" max="11" width="8.875" style="8" customWidth="1"/>
    <col min="12" max="16384" width="9" style="5"/>
  </cols>
  <sheetData>
    <row r="1" spans="1:11">
      <c r="A1" s="9" t="s">
        <v>12</v>
      </c>
      <c r="B1" s="10" t="s">
        <v>13</v>
      </c>
      <c r="C1" s="11" t="s">
        <v>14</v>
      </c>
      <c r="D1" s="11" t="s">
        <v>15</v>
      </c>
      <c r="E1" s="11" t="s">
        <v>16</v>
      </c>
      <c r="F1" s="12" t="s">
        <v>17</v>
      </c>
      <c r="G1" s="13" t="s">
        <v>18</v>
      </c>
      <c r="H1" s="14" t="s">
        <v>19</v>
      </c>
      <c r="I1" s="24" t="s">
        <v>20</v>
      </c>
      <c r="J1" s="11" t="s">
        <v>21</v>
      </c>
      <c r="K1" s="11" t="s">
        <v>22</v>
      </c>
    </row>
    <row r="2" spans="1:11">
      <c r="A2" s="29">
        <v>45530.9295601852</v>
      </c>
      <c r="B2" s="30" t="s">
        <v>62</v>
      </c>
      <c r="C2" s="31" t="s">
        <v>24</v>
      </c>
      <c r="D2" s="32">
        <v>50</v>
      </c>
      <c r="E2" s="33">
        <v>20</v>
      </c>
      <c r="F2" s="29">
        <v>45578.0140046296</v>
      </c>
      <c r="G2" s="30" t="s">
        <v>25</v>
      </c>
      <c r="H2" s="7">
        <v>202409</v>
      </c>
      <c r="I2" s="7" t="s">
        <v>26</v>
      </c>
      <c r="J2" s="34">
        <v>20</v>
      </c>
      <c r="K2" s="34">
        <v>0</v>
      </c>
    </row>
    <row r="3" spans="1:11">
      <c r="A3" s="29">
        <v>45543.9372685185</v>
      </c>
      <c r="B3" s="30" t="s">
        <v>43</v>
      </c>
      <c r="C3" s="30" t="s">
        <v>24</v>
      </c>
      <c r="D3" s="32">
        <v>50</v>
      </c>
      <c r="E3" s="33">
        <v>20</v>
      </c>
      <c r="F3" s="29">
        <v>45573.9372685185</v>
      </c>
      <c r="G3" s="30" t="s">
        <v>25</v>
      </c>
      <c r="H3" s="7">
        <v>202409</v>
      </c>
      <c r="I3" s="7" t="s">
        <v>26</v>
      </c>
      <c r="J3" s="8">
        <v>20</v>
      </c>
      <c r="K3" s="8">
        <v>0</v>
      </c>
    </row>
    <row r="4" spans="1:11">
      <c r="A4" s="29">
        <v>45541.473912037</v>
      </c>
      <c r="B4" s="30" t="s">
        <v>35</v>
      </c>
      <c r="C4" s="30" t="s">
        <v>24</v>
      </c>
      <c r="D4" s="32">
        <v>50</v>
      </c>
      <c r="E4" s="33">
        <v>20</v>
      </c>
      <c r="F4" s="29">
        <v>45571.473912037</v>
      </c>
      <c r="G4" s="30" t="s">
        <v>25</v>
      </c>
      <c r="H4" s="7">
        <v>202409</v>
      </c>
      <c r="I4" s="7" t="s">
        <v>26</v>
      </c>
      <c r="J4" s="8">
        <v>20</v>
      </c>
      <c r="K4" s="8">
        <v>0</v>
      </c>
    </row>
    <row r="5" spans="1:11">
      <c r="A5" s="29">
        <v>45546.7253240741</v>
      </c>
      <c r="B5" s="30" t="s">
        <v>55</v>
      </c>
      <c r="C5" s="30" t="s">
        <v>24</v>
      </c>
      <c r="D5" s="32">
        <v>50</v>
      </c>
      <c r="E5" s="33">
        <v>20</v>
      </c>
      <c r="F5" s="29">
        <v>45576.7253240741</v>
      </c>
      <c r="G5" s="30" t="s">
        <v>25</v>
      </c>
      <c r="H5" s="7">
        <v>202409</v>
      </c>
      <c r="I5" s="7" t="s">
        <v>26</v>
      </c>
      <c r="J5" s="8">
        <v>20</v>
      </c>
      <c r="K5" s="8">
        <v>0</v>
      </c>
    </row>
    <row r="6" spans="1:11">
      <c r="A6" s="29">
        <v>45541.0579282407</v>
      </c>
      <c r="B6" s="30" t="s">
        <v>23</v>
      </c>
      <c r="C6" s="30" t="s">
        <v>24</v>
      </c>
      <c r="D6" s="32">
        <v>50</v>
      </c>
      <c r="E6" s="33">
        <v>20</v>
      </c>
      <c r="F6" s="29">
        <v>45572.1247685185</v>
      </c>
      <c r="G6" s="30" t="s">
        <v>25</v>
      </c>
      <c r="H6" s="7">
        <v>202409</v>
      </c>
      <c r="I6" s="7" t="s">
        <v>26</v>
      </c>
      <c r="J6" s="8">
        <v>20</v>
      </c>
      <c r="K6" s="8">
        <v>0</v>
      </c>
    </row>
    <row r="7" spans="1:11">
      <c r="A7" s="29">
        <v>45541.9367013889</v>
      </c>
      <c r="B7" s="30" t="s">
        <v>44</v>
      </c>
      <c r="C7" s="30" t="s">
        <v>24</v>
      </c>
      <c r="D7" s="32">
        <v>50</v>
      </c>
      <c r="E7" s="33">
        <v>20</v>
      </c>
      <c r="F7" s="29">
        <v>45573.5542361111</v>
      </c>
      <c r="G7" s="30" t="s">
        <v>25</v>
      </c>
      <c r="H7" s="7">
        <v>202409</v>
      </c>
      <c r="I7" s="7" t="s">
        <v>26</v>
      </c>
      <c r="J7" s="8">
        <v>20</v>
      </c>
      <c r="K7" s="8">
        <v>0</v>
      </c>
    </row>
    <row r="8" spans="1:11">
      <c r="A8" s="29">
        <v>45540.7828819444</v>
      </c>
      <c r="B8" s="30" t="s">
        <v>27</v>
      </c>
      <c r="C8" s="30" t="s">
        <v>24</v>
      </c>
      <c r="D8" s="32">
        <v>50</v>
      </c>
      <c r="E8" s="33">
        <v>20</v>
      </c>
      <c r="F8" s="29">
        <v>45573.7753935185</v>
      </c>
      <c r="G8" s="30" t="s">
        <v>25</v>
      </c>
      <c r="H8" s="7">
        <v>202409</v>
      </c>
      <c r="I8" s="7" t="s">
        <v>26</v>
      </c>
      <c r="J8" s="8">
        <v>20</v>
      </c>
      <c r="K8" s="8">
        <v>0</v>
      </c>
    </row>
    <row r="9" spans="1:11">
      <c r="A9" s="29">
        <v>45543.8675347222</v>
      </c>
      <c r="B9" s="30" t="s">
        <v>39</v>
      </c>
      <c r="C9" s="30" t="s">
        <v>24</v>
      </c>
      <c r="D9" s="32">
        <v>50</v>
      </c>
      <c r="E9" s="33">
        <v>20</v>
      </c>
      <c r="F9" s="29">
        <v>45573.8675347222</v>
      </c>
      <c r="G9" s="30" t="s">
        <v>25</v>
      </c>
      <c r="H9" s="7">
        <v>202409</v>
      </c>
      <c r="I9" s="7" t="s">
        <v>26</v>
      </c>
      <c r="J9" s="8">
        <v>20</v>
      </c>
      <c r="K9" s="8">
        <v>0</v>
      </c>
    </row>
    <row r="10" spans="1:11">
      <c r="A10" s="29">
        <v>45542.679849537</v>
      </c>
      <c r="B10" s="30" t="s">
        <v>40</v>
      </c>
      <c r="C10" s="30" t="s">
        <v>24</v>
      </c>
      <c r="D10" s="32">
        <v>50</v>
      </c>
      <c r="E10" s="33">
        <v>20</v>
      </c>
      <c r="F10" s="29">
        <v>45575.5883796296</v>
      </c>
      <c r="G10" s="30" t="s">
        <v>25</v>
      </c>
      <c r="H10" s="7">
        <v>202409</v>
      </c>
      <c r="I10" s="7" t="s">
        <v>26</v>
      </c>
      <c r="J10" s="8">
        <v>20</v>
      </c>
      <c r="K10" s="8">
        <v>0</v>
      </c>
    </row>
    <row r="11" spans="1:11">
      <c r="A11" s="29">
        <v>45547.3182407407</v>
      </c>
      <c r="B11" s="30" t="s">
        <v>29</v>
      </c>
      <c r="C11" s="30" t="s">
        <v>24</v>
      </c>
      <c r="D11" s="32">
        <v>50</v>
      </c>
      <c r="E11" s="33">
        <v>20</v>
      </c>
      <c r="F11" s="29">
        <v>45577.3182407407</v>
      </c>
      <c r="G11" s="30" t="s">
        <v>25</v>
      </c>
      <c r="H11" s="7">
        <v>202409</v>
      </c>
      <c r="I11" s="7" t="s">
        <v>26</v>
      </c>
      <c r="J11" s="8">
        <v>20</v>
      </c>
      <c r="K11" s="8">
        <v>0</v>
      </c>
    </row>
    <row r="12" spans="1:11">
      <c r="A12" s="29">
        <v>45548.6709375</v>
      </c>
      <c r="B12" s="30" t="s">
        <v>64</v>
      </c>
      <c r="C12" s="30" t="s">
        <v>24</v>
      </c>
      <c r="D12" s="32">
        <v>50</v>
      </c>
      <c r="E12" s="33">
        <v>20</v>
      </c>
      <c r="F12" s="29">
        <v>45580.642337963</v>
      </c>
      <c r="G12" s="30" t="s">
        <v>25</v>
      </c>
      <c r="H12" s="7">
        <v>202409</v>
      </c>
      <c r="I12" s="7" t="s">
        <v>26</v>
      </c>
      <c r="J12" s="8">
        <v>20</v>
      </c>
      <c r="K12" s="8">
        <v>0</v>
      </c>
    </row>
    <row r="13" spans="1:11">
      <c r="A13" s="29">
        <v>45553.8865972222</v>
      </c>
      <c r="B13" s="30" t="s">
        <v>66</v>
      </c>
      <c r="C13" s="30" t="s">
        <v>24</v>
      </c>
      <c r="D13" s="32">
        <v>50</v>
      </c>
      <c r="E13" s="33">
        <v>20</v>
      </c>
      <c r="F13" s="29">
        <v>45583.8865972222</v>
      </c>
      <c r="G13" s="30" t="s">
        <v>25</v>
      </c>
      <c r="H13" s="7">
        <v>202409</v>
      </c>
      <c r="I13" s="7" t="s">
        <v>26</v>
      </c>
      <c r="J13" s="8">
        <v>20</v>
      </c>
      <c r="K13" s="8">
        <v>0</v>
      </c>
    </row>
    <row r="14" spans="1:11">
      <c r="A14" s="29">
        <v>45552.3829861111</v>
      </c>
      <c r="B14" s="30" t="s">
        <v>61</v>
      </c>
      <c r="C14" s="30" t="s">
        <v>24</v>
      </c>
      <c r="D14" s="32">
        <v>50</v>
      </c>
      <c r="E14" s="33">
        <v>20</v>
      </c>
      <c r="F14" s="29">
        <v>45583.5874652778</v>
      </c>
      <c r="G14" s="30" t="s">
        <v>25</v>
      </c>
      <c r="H14" s="7">
        <v>202409</v>
      </c>
      <c r="I14" s="7" t="s">
        <v>26</v>
      </c>
      <c r="J14" s="8">
        <v>20</v>
      </c>
      <c r="K14" s="8">
        <v>0</v>
      </c>
    </row>
    <row r="15" spans="1:11">
      <c r="A15" s="29">
        <v>45553.8034027778</v>
      </c>
      <c r="B15" s="30" t="s">
        <v>36</v>
      </c>
      <c r="C15" s="30" t="s">
        <v>24</v>
      </c>
      <c r="D15" s="32">
        <v>50</v>
      </c>
      <c r="E15" s="33">
        <v>20</v>
      </c>
      <c r="F15" s="29">
        <v>45583.8034027778</v>
      </c>
      <c r="G15" s="30" t="s">
        <v>25</v>
      </c>
      <c r="H15" s="7">
        <v>202409</v>
      </c>
      <c r="I15" s="7" t="s">
        <v>26</v>
      </c>
      <c r="J15" s="8">
        <v>20</v>
      </c>
      <c r="K15" s="8">
        <v>0</v>
      </c>
    </row>
    <row r="16" spans="1:11">
      <c r="A16" s="29">
        <v>45553.8969444444</v>
      </c>
      <c r="B16" s="30" t="s">
        <v>63</v>
      </c>
      <c r="C16" s="30" t="s">
        <v>24</v>
      </c>
      <c r="D16" s="32">
        <v>50</v>
      </c>
      <c r="E16" s="33">
        <v>20</v>
      </c>
      <c r="F16" s="29">
        <v>45583.8969444444</v>
      </c>
      <c r="G16" s="30" t="s">
        <v>25</v>
      </c>
      <c r="H16" s="7">
        <v>202409</v>
      </c>
      <c r="I16" s="7" t="s">
        <v>26</v>
      </c>
      <c r="J16" s="8">
        <v>20</v>
      </c>
      <c r="K16" s="8">
        <v>0</v>
      </c>
    </row>
    <row r="17" spans="1:11">
      <c r="A17" s="29">
        <v>45541.7770833333</v>
      </c>
      <c r="B17" s="30" t="s">
        <v>48</v>
      </c>
      <c r="C17" s="30" t="s">
        <v>24</v>
      </c>
      <c r="D17" s="32">
        <v>50</v>
      </c>
      <c r="E17" s="33">
        <v>20</v>
      </c>
      <c r="F17" s="29">
        <v>45588.810787037</v>
      </c>
      <c r="G17" s="30" t="s">
        <v>25</v>
      </c>
      <c r="H17" s="7">
        <v>202409</v>
      </c>
      <c r="I17" s="7" t="s">
        <v>26</v>
      </c>
      <c r="J17" s="8">
        <v>20</v>
      </c>
      <c r="K17" s="8">
        <v>0</v>
      </c>
    </row>
    <row r="18" spans="1:11">
      <c r="A18" s="29">
        <v>45563.948587963</v>
      </c>
      <c r="B18" s="30" t="s">
        <v>33</v>
      </c>
      <c r="C18" s="30" t="s">
        <v>24</v>
      </c>
      <c r="D18" s="32">
        <v>50</v>
      </c>
      <c r="E18" s="33">
        <v>20</v>
      </c>
      <c r="F18" s="29">
        <v>45593.948587963</v>
      </c>
      <c r="G18" s="30" t="s">
        <v>25</v>
      </c>
      <c r="H18" s="7">
        <v>202409</v>
      </c>
      <c r="I18" s="7" t="s">
        <v>26</v>
      </c>
      <c r="J18" s="8">
        <v>20</v>
      </c>
      <c r="K18" s="8">
        <v>0</v>
      </c>
    </row>
    <row r="19" spans="1:11">
      <c r="A19" s="29">
        <v>45561.3285648148</v>
      </c>
      <c r="B19" s="30" t="s">
        <v>49</v>
      </c>
      <c r="C19" s="30" t="s">
        <v>24</v>
      </c>
      <c r="D19" s="32">
        <v>50</v>
      </c>
      <c r="E19" s="33">
        <v>20</v>
      </c>
      <c r="F19" s="29">
        <v>45591.3285648148</v>
      </c>
      <c r="G19" s="30" t="s">
        <v>25</v>
      </c>
      <c r="H19" s="7">
        <v>202409</v>
      </c>
      <c r="I19" s="7" t="s">
        <v>26</v>
      </c>
      <c r="J19" s="8">
        <v>20</v>
      </c>
      <c r="K19" s="8">
        <v>0</v>
      </c>
    </row>
    <row r="20" spans="1:11">
      <c r="A20" s="29">
        <v>45561.921400463</v>
      </c>
      <c r="B20" s="30" t="s">
        <v>50</v>
      </c>
      <c r="C20" s="30" t="s">
        <v>24</v>
      </c>
      <c r="D20" s="32">
        <v>50</v>
      </c>
      <c r="E20" s="33">
        <v>20</v>
      </c>
      <c r="F20" s="29">
        <v>45592.0323148148</v>
      </c>
      <c r="G20" s="30" t="s">
        <v>25</v>
      </c>
      <c r="H20" s="7">
        <v>202409</v>
      </c>
      <c r="I20" s="7" t="s">
        <v>26</v>
      </c>
      <c r="J20" s="8">
        <v>20</v>
      </c>
      <c r="K20" s="8">
        <v>0</v>
      </c>
    </row>
    <row r="21" spans="1:11">
      <c r="A21" s="29">
        <v>45562.7731018519</v>
      </c>
      <c r="B21" s="30" t="s">
        <v>42</v>
      </c>
      <c r="C21" s="30" t="s">
        <v>24</v>
      </c>
      <c r="D21" s="32">
        <v>50</v>
      </c>
      <c r="E21" s="33">
        <v>20</v>
      </c>
      <c r="F21" s="29">
        <v>45592.7731018519</v>
      </c>
      <c r="G21" s="30" t="s">
        <v>25</v>
      </c>
      <c r="H21" s="7">
        <v>202409</v>
      </c>
      <c r="I21" s="7" t="s">
        <v>26</v>
      </c>
      <c r="J21" s="8">
        <v>20</v>
      </c>
      <c r="K21" s="8">
        <v>0</v>
      </c>
    </row>
    <row r="22" spans="1:11">
      <c r="A22" s="29">
        <v>45560.0010300926</v>
      </c>
      <c r="B22" s="30" t="s">
        <v>47</v>
      </c>
      <c r="C22" s="30" t="s">
        <v>24</v>
      </c>
      <c r="D22" s="32">
        <v>50</v>
      </c>
      <c r="E22" s="33">
        <v>20</v>
      </c>
      <c r="F22" s="29">
        <v>45592.9014699074</v>
      </c>
      <c r="G22" s="30" t="s">
        <v>25</v>
      </c>
      <c r="H22" s="7">
        <v>202409</v>
      </c>
      <c r="I22" s="7" t="s">
        <v>26</v>
      </c>
      <c r="J22" s="8">
        <v>20</v>
      </c>
      <c r="K22" s="8">
        <v>0</v>
      </c>
    </row>
    <row r="23" spans="1:11">
      <c r="A23" s="29">
        <v>45561.4793287037</v>
      </c>
      <c r="B23" s="30" t="s">
        <v>67</v>
      </c>
      <c r="C23" s="30" t="s">
        <v>24</v>
      </c>
      <c r="D23" s="32">
        <v>50</v>
      </c>
      <c r="E23" s="33">
        <v>20</v>
      </c>
      <c r="F23" s="29">
        <v>45593.5009606481</v>
      </c>
      <c r="G23" s="30" t="s">
        <v>25</v>
      </c>
      <c r="H23" s="7">
        <v>202409</v>
      </c>
      <c r="I23" s="7" t="s">
        <v>26</v>
      </c>
      <c r="J23" s="8">
        <v>20</v>
      </c>
      <c r="K23" s="8">
        <v>0</v>
      </c>
    </row>
    <row r="24" spans="1:11">
      <c r="A24" s="29">
        <v>45563.7897569444</v>
      </c>
      <c r="B24" s="30" t="s">
        <v>53</v>
      </c>
      <c r="C24" s="30" t="s">
        <v>24</v>
      </c>
      <c r="D24" s="32">
        <v>50</v>
      </c>
      <c r="E24" s="33">
        <v>20</v>
      </c>
      <c r="F24" s="29">
        <v>45593.7897569444</v>
      </c>
      <c r="G24" s="30" t="s">
        <v>25</v>
      </c>
      <c r="H24" s="7">
        <v>202409</v>
      </c>
      <c r="I24" s="7" t="s">
        <v>26</v>
      </c>
      <c r="J24" s="8">
        <v>20</v>
      </c>
      <c r="K24" s="8">
        <v>0</v>
      </c>
    </row>
    <row r="25" spans="1:10">
      <c r="A25" s="21" t="s">
        <v>57</v>
      </c>
      <c r="B25" s="22"/>
      <c r="C25" s="22"/>
      <c r="D25" s="23"/>
      <c r="E25" s="23"/>
      <c r="F25" s="21"/>
      <c r="G25" s="22"/>
      <c r="H25" s="22"/>
      <c r="I25" s="22"/>
      <c r="J25" s="8">
        <f>SUM(D3:D24)*-0.006</f>
        <v>-6.6</v>
      </c>
    </row>
    <row r="26" spans="1:10">
      <c r="A26" s="21" t="s">
        <v>58</v>
      </c>
      <c r="B26" s="22"/>
      <c r="C26" s="22"/>
      <c r="D26" s="23"/>
      <c r="E26" s="23"/>
      <c r="F26" s="21"/>
      <c r="G26" s="22"/>
      <c r="H26" s="22"/>
      <c r="I26" s="22"/>
      <c r="J26" s="8">
        <f>SUM(J2:J25)</f>
        <v>453.4</v>
      </c>
    </row>
  </sheetData>
  <mergeCells count="2">
    <mergeCell ref="A25:I25"/>
    <mergeCell ref="A26:I26"/>
  </mergeCells>
  <conditionalFormatting sqref="C2">
    <cfRule type="duplicateValues" dxfId="0" priority="1"/>
    <cfRule type="duplicateValues" dxfId="1" priority="2"/>
    <cfRule type="duplicateValues" dxfId="2" priority="3"/>
    <cfRule type="duplicateValues" dxfId="3" priority="4"/>
  </conditionalFormatting>
  <conditionalFormatting sqref="C1 C3:C24 C27:C1048576">
    <cfRule type="duplicateValues" dxfId="0" priority="5"/>
    <cfRule type="duplicateValues" dxfId="1" priority="6"/>
    <cfRule type="duplicateValues" dxfId="2" priority="7"/>
    <cfRule type="duplicateValues" dxfId="3" priority="8"/>
  </conditionalFormatting>
  <pageMargins left="0.196527777777778" right="0" top="0.196527777777778" bottom="0.275" header="0.3" footer="0.3"/>
  <pageSetup paperSize="9" orientation="portrait"/>
  <headerFooter/>
  <ignoredErrors>
    <ignoredError sqref="J25" formulaRange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"/>
  <sheetViews>
    <sheetView zoomScale="80" zoomScaleNormal="80" workbookViewId="0">
      <selection activeCell="L1" sqref="L$1:M$1048576"/>
    </sheetView>
  </sheetViews>
  <sheetFormatPr defaultColWidth="9" defaultRowHeight="16.5"/>
  <cols>
    <col min="1" max="1" width="8.75" style="1" customWidth="1"/>
    <col min="2" max="2" width="10.625" style="2" customWidth="1"/>
    <col min="3" max="3" width="7.375" style="3" customWidth="1"/>
    <col min="4" max="5" width="12.125" style="3" customWidth="1"/>
    <col min="6" max="6" width="8.75" style="4" customWidth="1"/>
    <col min="7" max="7" width="35.75" style="5" customWidth="1"/>
    <col min="8" max="8" width="7.375" style="6" customWidth="1"/>
    <col min="9" max="9" width="8.875" style="7" customWidth="1"/>
    <col min="10" max="10" width="10.375" style="8" customWidth="1"/>
    <col min="11" max="11" width="8.875" style="8" customWidth="1"/>
    <col min="12" max="16384" width="9" style="5"/>
  </cols>
  <sheetData>
    <row r="1" spans="1:11">
      <c r="A1" s="9" t="s">
        <v>12</v>
      </c>
      <c r="B1" s="10" t="s">
        <v>13</v>
      </c>
      <c r="C1" s="11" t="s">
        <v>14</v>
      </c>
      <c r="D1" s="11" t="s">
        <v>15</v>
      </c>
      <c r="E1" s="11" t="s">
        <v>16</v>
      </c>
      <c r="F1" s="12" t="s">
        <v>17</v>
      </c>
      <c r="G1" s="13" t="s">
        <v>18</v>
      </c>
      <c r="H1" s="14" t="s">
        <v>19</v>
      </c>
      <c r="I1" s="24" t="s">
        <v>20</v>
      </c>
      <c r="J1" s="11" t="s">
        <v>21</v>
      </c>
      <c r="K1" s="11" t="s">
        <v>22</v>
      </c>
    </row>
    <row r="2" spans="1:11">
      <c r="A2" s="25">
        <v>45579.5542824074</v>
      </c>
      <c r="B2" s="17" t="s">
        <v>72</v>
      </c>
      <c r="C2" s="17" t="s">
        <v>24</v>
      </c>
      <c r="D2" s="26">
        <v>50</v>
      </c>
      <c r="E2" s="28">
        <v>20</v>
      </c>
      <c r="F2" s="25">
        <v>45610.5542824074</v>
      </c>
      <c r="G2" s="17" t="s">
        <v>25</v>
      </c>
      <c r="H2" s="20">
        <v>202410</v>
      </c>
      <c r="I2" s="7" t="s">
        <v>26</v>
      </c>
      <c r="J2" s="28">
        <v>20</v>
      </c>
      <c r="K2" s="28">
        <v>0</v>
      </c>
    </row>
    <row r="3" spans="1:11">
      <c r="A3" s="25">
        <v>45566.866412037</v>
      </c>
      <c r="B3" s="17" t="s">
        <v>30</v>
      </c>
      <c r="C3" s="3" t="s">
        <v>24</v>
      </c>
      <c r="D3" s="26">
        <v>50</v>
      </c>
      <c r="E3" s="28">
        <v>20</v>
      </c>
      <c r="F3" s="25">
        <v>45597.866412037</v>
      </c>
      <c r="G3" s="17" t="s">
        <v>25</v>
      </c>
      <c r="H3" s="20">
        <v>202410</v>
      </c>
      <c r="I3" s="7" t="s">
        <v>26</v>
      </c>
      <c r="J3" s="28">
        <v>20</v>
      </c>
      <c r="K3" s="28">
        <v>0</v>
      </c>
    </row>
    <row r="4" spans="1:11">
      <c r="A4" s="25">
        <v>45570.947037037</v>
      </c>
      <c r="B4" s="17" t="s">
        <v>41</v>
      </c>
      <c r="C4" s="3" t="s">
        <v>24</v>
      </c>
      <c r="D4" s="26">
        <v>50</v>
      </c>
      <c r="E4" s="28">
        <v>20</v>
      </c>
      <c r="F4" s="25">
        <v>45601.947037037</v>
      </c>
      <c r="G4" s="17" t="s">
        <v>25</v>
      </c>
      <c r="H4" s="20">
        <v>202410</v>
      </c>
      <c r="I4" s="7" t="s">
        <v>26</v>
      </c>
      <c r="J4" s="28">
        <v>20</v>
      </c>
      <c r="K4" s="28">
        <v>0</v>
      </c>
    </row>
    <row r="5" spans="1:11">
      <c r="A5" s="25">
        <v>45571.5154398148</v>
      </c>
      <c r="B5" s="17" t="s">
        <v>35</v>
      </c>
      <c r="C5" s="3" t="s">
        <v>24</v>
      </c>
      <c r="D5" s="26">
        <v>50</v>
      </c>
      <c r="E5" s="28">
        <v>20</v>
      </c>
      <c r="F5" s="25">
        <v>45602.5154398148</v>
      </c>
      <c r="G5" s="17" t="s">
        <v>25</v>
      </c>
      <c r="H5" s="20">
        <v>202410</v>
      </c>
      <c r="I5" s="7" t="s">
        <v>26</v>
      </c>
      <c r="J5" s="28">
        <v>20</v>
      </c>
      <c r="K5" s="28">
        <v>0</v>
      </c>
    </row>
    <row r="6" spans="1:11">
      <c r="A6" s="25">
        <v>45573.9989236111</v>
      </c>
      <c r="B6" s="17" t="s">
        <v>23</v>
      </c>
      <c r="C6" s="3" t="s">
        <v>24</v>
      </c>
      <c r="D6" s="26">
        <v>50</v>
      </c>
      <c r="E6" s="28">
        <v>20</v>
      </c>
      <c r="F6" s="25">
        <v>45604.9989236111</v>
      </c>
      <c r="G6" s="17" t="s">
        <v>25</v>
      </c>
      <c r="H6" s="20">
        <v>202410</v>
      </c>
      <c r="I6" s="7" t="s">
        <v>26</v>
      </c>
      <c r="J6" s="28">
        <v>20</v>
      </c>
      <c r="K6" s="28">
        <v>0</v>
      </c>
    </row>
    <row r="7" spans="1:11">
      <c r="A7" s="25">
        <v>45573.5551273148</v>
      </c>
      <c r="B7" s="17" t="s">
        <v>44</v>
      </c>
      <c r="C7" s="3" t="s">
        <v>24</v>
      </c>
      <c r="D7" s="26">
        <v>50</v>
      </c>
      <c r="E7" s="28">
        <v>20</v>
      </c>
      <c r="F7" s="25">
        <v>45604.5551273148</v>
      </c>
      <c r="G7" s="17" t="s">
        <v>25</v>
      </c>
      <c r="H7" s="20">
        <v>202410</v>
      </c>
      <c r="I7" s="7" t="s">
        <v>26</v>
      </c>
      <c r="J7" s="28">
        <v>20</v>
      </c>
      <c r="K7" s="28">
        <v>0</v>
      </c>
    </row>
    <row r="8" spans="1:11">
      <c r="A8" s="25">
        <v>45572.8658217593</v>
      </c>
      <c r="B8" s="17" t="s">
        <v>27</v>
      </c>
      <c r="C8" s="3" t="s">
        <v>24</v>
      </c>
      <c r="D8" s="26">
        <v>50</v>
      </c>
      <c r="E8" s="28">
        <v>20</v>
      </c>
      <c r="F8" s="25">
        <v>45604.7753935185</v>
      </c>
      <c r="G8" s="17" t="s">
        <v>25</v>
      </c>
      <c r="H8" s="20">
        <v>202410</v>
      </c>
      <c r="I8" s="7" t="s">
        <v>26</v>
      </c>
      <c r="J8" s="28">
        <v>20</v>
      </c>
      <c r="K8" s="28">
        <v>0</v>
      </c>
    </row>
    <row r="9" spans="1:11">
      <c r="A9" s="25">
        <v>45573.8708564815</v>
      </c>
      <c r="B9" s="17" t="s">
        <v>39</v>
      </c>
      <c r="C9" s="3" t="s">
        <v>24</v>
      </c>
      <c r="D9" s="26">
        <v>50</v>
      </c>
      <c r="E9" s="28">
        <v>20</v>
      </c>
      <c r="F9" s="25">
        <v>45604.8708564815</v>
      </c>
      <c r="G9" s="17" t="s">
        <v>25</v>
      </c>
      <c r="H9" s="20">
        <v>202410</v>
      </c>
      <c r="I9" s="7" t="s">
        <v>26</v>
      </c>
      <c r="J9" s="28">
        <v>20</v>
      </c>
      <c r="K9" s="28">
        <v>0</v>
      </c>
    </row>
    <row r="10" spans="1:11">
      <c r="A10" s="25">
        <v>45581.6772569444</v>
      </c>
      <c r="B10" s="17" t="s">
        <v>43</v>
      </c>
      <c r="C10" s="3" t="s">
        <v>24</v>
      </c>
      <c r="D10" s="26">
        <v>50</v>
      </c>
      <c r="E10" s="28">
        <v>20</v>
      </c>
      <c r="F10" s="25">
        <v>45612.6772569444</v>
      </c>
      <c r="G10" s="17" t="s">
        <v>25</v>
      </c>
      <c r="H10" s="20">
        <v>202410</v>
      </c>
      <c r="I10" s="7" t="s">
        <v>26</v>
      </c>
      <c r="J10" s="28">
        <v>20</v>
      </c>
      <c r="K10" s="28">
        <v>0</v>
      </c>
    </row>
    <row r="11" spans="1:11">
      <c r="A11" s="25">
        <v>45572.6894560185</v>
      </c>
      <c r="B11" s="17" t="s">
        <v>40</v>
      </c>
      <c r="C11" s="3" t="s">
        <v>24</v>
      </c>
      <c r="D11" s="26">
        <v>50</v>
      </c>
      <c r="E11" s="28">
        <v>20</v>
      </c>
      <c r="F11" s="25">
        <v>45606.5883796296</v>
      </c>
      <c r="G11" s="17" t="s">
        <v>25</v>
      </c>
      <c r="H11" s="20">
        <v>202410</v>
      </c>
      <c r="I11" s="7" t="s">
        <v>26</v>
      </c>
      <c r="J11" s="28">
        <v>20</v>
      </c>
      <c r="K11" s="28">
        <v>0</v>
      </c>
    </row>
    <row r="12" spans="1:11">
      <c r="A12" s="25">
        <v>45576.9878240741</v>
      </c>
      <c r="B12" s="17" t="s">
        <v>55</v>
      </c>
      <c r="C12" s="3" t="s">
        <v>24</v>
      </c>
      <c r="D12" s="26">
        <v>50</v>
      </c>
      <c r="E12" s="28">
        <v>20</v>
      </c>
      <c r="F12" s="25">
        <v>45607.9878240741</v>
      </c>
      <c r="G12" s="17" t="s">
        <v>25</v>
      </c>
      <c r="H12" s="20">
        <v>202410</v>
      </c>
      <c r="I12" s="7" t="s">
        <v>26</v>
      </c>
      <c r="J12" s="28">
        <v>20</v>
      </c>
      <c r="K12" s="28">
        <v>0</v>
      </c>
    </row>
    <row r="13" spans="1:11">
      <c r="A13" s="25">
        <v>45579.2094791667</v>
      </c>
      <c r="B13" s="17" t="s">
        <v>29</v>
      </c>
      <c r="C13" s="3" t="s">
        <v>24</v>
      </c>
      <c r="D13" s="26">
        <v>50</v>
      </c>
      <c r="E13" s="28">
        <v>20</v>
      </c>
      <c r="F13" s="25">
        <v>45610.2094791667</v>
      </c>
      <c r="G13" s="17" t="s">
        <v>25</v>
      </c>
      <c r="H13" s="20">
        <v>202410</v>
      </c>
      <c r="I13" s="7" t="s">
        <v>26</v>
      </c>
      <c r="J13" s="28">
        <v>20</v>
      </c>
      <c r="K13" s="28">
        <v>0</v>
      </c>
    </row>
    <row r="14" spans="1:11">
      <c r="A14" s="25">
        <v>45580.0177314815</v>
      </c>
      <c r="B14" s="17" t="s">
        <v>62</v>
      </c>
      <c r="C14" s="3" t="s">
        <v>24</v>
      </c>
      <c r="D14" s="26">
        <v>50</v>
      </c>
      <c r="E14" s="28">
        <v>20</v>
      </c>
      <c r="F14" s="25">
        <v>45611.0177314815</v>
      </c>
      <c r="G14" s="17" t="s">
        <v>25</v>
      </c>
      <c r="H14" s="20">
        <v>202410</v>
      </c>
      <c r="I14" s="7" t="s">
        <v>26</v>
      </c>
      <c r="J14" s="28">
        <v>20</v>
      </c>
      <c r="K14" s="28">
        <v>0</v>
      </c>
    </row>
    <row r="15" spans="1:11">
      <c r="A15" s="25">
        <v>45577.6471875</v>
      </c>
      <c r="B15" s="17" t="s">
        <v>64</v>
      </c>
      <c r="C15" s="3" t="s">
        <v>24</v>
      </c>
      <c r="D15" s="26">
        <v>50</v>
      </c>
      <c r="E15" s="28">
        <v>20</v>
      </c>
      <c r="F15" s="25">
        <v>45611.642337963</v>
      </c>
      <c r="G15" s="17" t="s">
        <v>25</v>
      </c>
      <c r="H15" s="20">
        <v>202410</v>
      </c>
      <c r="I15" s="7" t="s">
        <v>26</v>
      </c>
      <c r="J15" s="28">
        <v>20</v>
      </c>
      <c r="K15" s="28">
        <v>0</v>
      </c>
    </row>
    <row r="16" spans="1:11">
      <c r="A16" s="25">
        <v>45583.6903356481</v>
      </c>
      <c r="B16" s="17" t="s">
        <v>61</v>
      </c>
      <c r="C16" s="3" t="s">
        <v>24</v>
      </c>
      <c r="D16" s="26">
        <v>50</v>
      </c>
      <c r="E16" s="28">
        <v>20</v>
      </c>
      <c r="F16" s="25">
        <v>45614.6903356481</v>
      </c>
      <c r="G16" s="17" t="s">
        <v>25</v>
      </c>
      <c r="H16" s="20">
        <v>202410</v>
      </c>
      <c r="I16" s="7" t="s">
        <v>26</v>
      </c>
      <c r="J16" s="28">
        <v>20</v>
      </c>
      <c r="K16" s="28">
        <v>0</v>
      </c>
    </row>
    <row r="17" spans="1:11">
      <c r="A17" s="25">
        <v>45583.8302430556</v>
      </c>
      <c r="B17" s="17" t="s">
        <v>36</v>
      </c>
      <c r="C17" s="3" t="s">
        <v>24</v>
      </c>
      <c r="D17" s="26">
        <v>50</v>
      </c>
      <c r="E17" s="28">
        <v>20</v>
      </c>
      <c r="F17" s="25">
        <v>45614.8302430556</v>
      </c>
      <c r="G17" s="17" t="s">
        <v>25</v>
      </c>
      <c r="H17" s="20">
        <v>202410</v>
      </c>
      <c r="I17" s="7" t="s">
        <v>26</v>
      </c>
      <c r="J17" s="28">
        <v>20</v>
      </c>
      <c r="K17" s="28">
        <v>0</v>
      </c>
    </row>
    <row r="18" spans="1:11">
      <c r="A18" s="25">
        <v>45583.9002430556</v>
      </c>
      <c r="B18" s="17" t="s">
        <v>63</v>
      </c>
      <c r="C18" s="3" t="s">
        <v>24</v>
      </c>
      <c r="D18" s="26">
        <v>50</v>
      </c>
      <c r="E18" s="28">
        <v>20</v>
      </c>
      <c r="F18" s="25">
        <v>45614.9002430556</v>
      </c>
      <c r="G18" s="17" t="s">
        <v>25</v>
      </c>
      <c r="H18" s="20">
        <v>202410</v>
      </c>
      <c r="I18" s="7" t="s">
        <v>26</v>
      </c>
      <c r="J18" s="28">
        <v>20</v>
      </c>
      <c r="K18" s="28">
        <v>0</v>
      </c>
    </row>
    <row r="19" spans="1:11">
      <c r="A19" s="25">
        <v>45580.8076736111</v>
      </c>
      <c r="B19" s="17" t="s">
        <v>48</v>
      </c>
      <c r="C19" s="3" t="s">
        <v>24</v>
      </c>
      <c r="D19" s="26">
        <v>50</v>
      </c>
      <c r="E19" s="28">
        <v>20</v>
      </c>
      <c r="F19" s="25">
        <v>45619.810787037</v>
      </c>
      <c r="G19" s="17" t="s">
        <v>25</v>
      </c>
      <c r="H19" s="20">
        <v>202410</v>
      </c>
      <c r="I19" s="7" t="s">
        <v>26</v>
      </c>
      <c r="J19" s="28">
        <v>20</v>
      </c>
      <c r="K19" s="28">
        <v>0</v>
      </c>
    </row>
    <row r="20" spans="1:11">
      <c r="A20" s="25">
        <v>45590.2675231481</v>
      </c>
      <c r="B20" s="17" t="s">
        <v>49</v>
      </c>
      <c r="C20" s="3" t="s">
        <v>24</v>
      </c>
      <c r="D20" s="26">
        <v>50</v>
      </c>
      <c r="E20" s="28">
        <v>20</v>
      </c>
      <c r="F20" s="25">
        <v>45622.3285648148</v>
      </c>
      <c r="G20" s="17" t="s">
        <v>25</v>
      </c>
      <c r="H20" s="20">
        <v>202410</v>
      </c>
      <c r="I20" s="7" t="s">
        <v>26</v>
      </c>
      <c r="J20" s="28">
        <v>20</v>
      </c>
      <c r="K20" s="28">
        <v>0</v>
      </c>
    </row>
    <row r="21" spans="1:11">
      <c r="A21" s="25">
        <v>45592.3577199074</v>
      </c>
      <c r="B21" s="17" t="s">
        <v>50</v>
      </c>
      <c r="C21" s="3" t="s">
        <v>24</v>
      </c>
      <c r="D21" s="26">
        <v>50</v>
      </c>
      <c r="E21" s="28">
        <v>20</v>
      </c>
      <c r="F21" s="25">
        <v>45623.3577199074</v>
      </c>
      <c r="G21" s="17" t="s">
        <v>25</v>
      </c>
      <c r="H21" s="20">
        <v>202410</v>
      </c>
      <c r="I21" s="7" t="s">
        <v>26</v>
      </c>
      <c r="J21" s="28">
        <v>20</v>
      </c>
      <c r="K21" s="28">
        <v>0</v>
      </c>
    </row>
    <row r="22" spans="1:11">
      <c r="A22" s="25">
        <v>45590.3126851852</v>
      </c>
      <c r="B22" s="17" t="s">
        <v>42</v>
      </c>
      <c r="C22" s="3" t="s">
        <v>24</v>
      </c>
      <c r="D22" s="26">
        <v>50</v>
      </c>
      <c r="E22" s="28">
        <v>20</v>
      </c>
      <c r="F22" s="25">
        <v>45623.7731018519</v>
      </c>
      <c r="G22" s="17" t="s">
        <v>25</v>
      </c>
      <c r="H22" s="20">
        <v>202410</v>
      </c>
      <c r="I22" s="7" t="s">
        <v>26</v>
      </c>
      <c r="J22" s="28">
        <v>20</v>
      </c>
      <c r="K22" s="28">
        <v>0</v>
      </c>
    </row>
    <row r="23" spans="1:11">
      <c r="A23" s="25">
        <v>45589.9097222222</v>
      </c>
      <c r="B23" s="17" t="s">
        <v>47</v>
      </c>
      <c r="C23" s="3" t="s">
        <v>24</v>
      </c>
      <c r="D23" s="26">
        <v>50</v>
      </c>
      <c r="E23" s="28">
        <v>20</v>
      </c>
      <c r="F23" s="25">
        <v>45623.9014699074</v>
      </c>
      <c r="G23" s="17" t="s">
        <v>25</v>
      </c>
      <c r="H23" s="20">
        <v>202410</v>
      </c>
      <c r="I23" s="7" t="s">
        <v>26</v>
      </c>
      <c r="J23" s="28">
        <v>20</v>
      </c>
      <c r="K23" s="28">
        <v>0</v>
      </c>
    </row>
    <row r="24" spans="1:11">
      <c r="A24" s="25">
        <v>45590.5022222222</v>
      </c>
      <c r="B24" s="17" t="s">
        <v>67</v>
      </c>
      <c r="C24" s="3" t="s">
        <v>24</v>
      </c>
      <c r="D24" s="26">
        <v>50</v>
      </c>
      <c r="E24" s="28">
        <v>20</v>
      </c>
      <c r="F24" s="25">
        <v>45624.5009606481</v>
      </c>
      <c r="G24" s="17" t="s">
        <v>25</v>
      </c>
      <c r="H24" s="20">
        <v>202410</v>
      </c>
      <c r="I24" s="7" t="s">
        <v>26</v>
      </c>
      <c r="J24" s="28">
        <v>20</v>
      </c>
      <c r="K24" s="28">
        <v>0</v>
      </c>
    </row>
    <row r="25" spans="1:11">
      <c r="A25" s="25">
        <v>45590.7950925926</v>
      </c>
      <c r="B25" s="17" t="s">
        <v>53</v>
      </c>
      <c r="C25" s="3" t="s">
        <v>24</v>
      </c>
      <c r="D25" s="26">
        <v>50</v>
      </c>
      <c r="E25" s="28">
        <v>20</v>
      </c>
      <c r="F25" s="25">
        <v>45624.7897569444</v>
      </c>
      <c r="G25" s="17" t="s">
        <v>25</v>
      </c>
      <c r="H25" s="20">
        <v>202410</v>
      </c>
      <c r="I25" s="7" t="s">
        <v>26</v>
      </c>
      <c r="J25" s="28">
        <v>20</v>
      </c>
      <c r="K25" s="28">
        <v>0</v>
      </c>
    </row>
    <row r="26" spans="1:10">
      <c r="A26" s="21" t="s">
        <v>57</v>
      </c>
      <c r="B26" s="22"/>
      <c r="C26" s="22"/>
      <c r="D26" s="23"/>
      <c r="E26" s="23"/>
      <c r="F26" s="21"/>
      <c r="G26" s="22"/>
      <c r="H26" s="22"/>
      <c r="I26" s="22"/>
      <c r="J26" s="8">
        <f>SUM(D2:D25)*-0.006</f>
        <v>-7.2</v>
      </c>
    </row>
    <row r="27" spans="1:10">
      <c r="A27" s="21" t="s">
        <v>58</v>
      </c>
      <c r="B27" s="22"/>
      <c r="C27" s="22"/>
      <c r="D27" s="23"/>
      <c r="E27" s="23"/>
      <c r="F27" s="21"/>
      <c r="G27" s="22"/>
      <c r="H27" s="22"/>
      <c r="I27" s="22"/>
      <c r="J27" s="8">
        <f>SUM(J2:J26)</f>
        <v>472.8</v>
      </c>
    </row>
  </sheetData>
  <mergeCells count="2">
    <mergeCell ref="A26:I26"/>
    <mergeCell ref="A27:I27"/>
  </mergeCells>
  <conditionalFormatting sqref="C1:C25 C28:C1048576">
    <cfRule type="duplicateValues" dxfId="0" priority="5"/>
    <cfRule type="duplicateValues" dxfId="1" priority="6"/>
    <cfRule type="duplicateValues" dxfId="2" priority="7"/>
    <cfRule type="duplicateValues" dxfId="3" priority="8"/>
  </conditionalFormatting>
  <pageMargins left="0.196527777777778" right="0" top="0.196527777777778" bottom="0.275" header="0.3" footer="0.3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"/>
  <sheetViews>
    <sheetView zoomScale="80" zoomScaleNormal="80" workbookViewId="0">
      <selection activeCell="L1" sqref="L$1:M$1048576"/>
    </sheetView>
  </sheetViews>
  <sheetFormatPr defaultColWidth="9" defaultRowHeight="16.5"/>
  <cols>
    <col min="1" max="1" width="8.75" style="1" customWidth="1"/>
    <col min="2" max="2" width="10.625" style="2" customWidth="1"/>
    <col min="3" max="3" width="7.375" style="3" customWidth="1"/>
    <col min="4" max="5" width="12.125" style="3" customWidth="1"/>
    <col min="6" max="6" width="8.75" style="4" customWidth="1"/>
    <col min="7" max="7" width="35.75" style="5" customWidth="1"/>
    <col min="8" max="8" width="7.375" style="6" customWidth="1"/>
    <col min="9" max="9" width="8.875" style="7" customWidth="1"/>
    <col min="10" max="10" width="10.375" style="8" customWidth="1"/>
    <col min="11" max="11" width="8.875" style="8" customWidth="1"/>
    <col min="12" max="16384" width="9" style="5"/>
  </cols>
  <sheetData>
    <row r="1" spans="1:11">
      <c r="A1" s="9" t="s">
        <v>12</v>
      </c>
      <c r="B1" s="10" t="s">
        <v>13</v>
      </c>
      <c r="C1" s="11" t="s">
        <v>14</v>
      </c>
      <c r="D1" s="11" t="s">
        <v>15</v>
      </c>
      <c r="E1" s="11" t="s">
        <v>16</v>
      </c>
      <c r="F1" s="12" t="s">
        <v>17</v>
      </c>
      <c r="G1" s="13" t="s">
        <v>18</v>
      </c>
      <c r="H1" s="14" t="s">
        <v>19</v>
      </c>
      <c r="I1" s="24" t="s">
        <v>20</v>
      </c>
      <c r="J1" s="11" t="s">
        <v>21</v>
      </c>
      <c r="K1" s="11" t="s">
        <v>22</v>
      </c>
    </row>
    <row r="2" spans="1:11">
      <c r="A2" s="25">
        <v>45601.7805092593</v>
      </c>
      <c r="B2" s="17" t="s">
        <v>52</v>
      </c>
      <c r="C2" s="17" t="s">
        <v>24</v>
      </c>
      <c r="D2" s="26">
        <v>50</v>
      </c>
      <c r="E2" s="28">
        <v>20</v>
      </c>
      <c r="F2" s="25">
        <v>45631.7805092593</v>
      </c>
      <c r="G2" s="17" t="s">
        <v>25</v>
      </c>
      <c r="H2" s="20">
        <v>202411</v>
      </c>
      <c r="I2" s="7" t="s">
        <v>26</v>
      </c>
      <c r="J2" s="28">
        <v>20</v>
      </c>
      <c r="K2" s="28">
        <v>0</v>
      </c>
    </row>
    <row r="3" spans="1:11">
      <c r="A3" s="25">
        <v>45602.9178356481</v>
      </c>
      <c r="B3" s="17" t="s">
        <v>33</v>
      </c>
      <c r="C3" s="17" t="s">
        <v>24</v>
      </c>
      <c r="D3" s="26">
        <v>50</v>
      </c>
      <c r="E3" s="28">
        <v>20</v>
      </c>
      <c r="F3" s="25">
        <v>45632.9178356481</v>
      </c>
      <c r="G3" s="17" t="s">
        <v>25</v>
      </c>
      <c r="H3" s="20">
        <v>202411</v>
      </c>
      <c r="I3" s="7" t="s">
        <v>26</v>
      </c>
      <c r="J3" s="28">
        <v>20</v>
      </c>
      <c r="K3" s="28">
        <v>0</v>
      </c>
    </row>
    <row r="4" spans="1:11">
      <c r="A4" s="25">
        <v>45608.7015162037</v>
      </c>
      <c r="B4" s="17" t="s">
        <v>30</v>
      </c>
      <c r="C4" s="17" t="s">
        <v>24</v>
      </c>
      <c r="D4" s="26">
        <v>50</v>
      </c>
      <c r="E4" s="28">
        <v>20</v>
      </c>
      <c r="F4" s="25">
        <v>45638.7015162037</v>
      </c>
      <c r="G4" s="17" t="s">
        <v>25</v>
      </c>
      <c r="H4" s="20">
        <v>202411</v>
      </c>
      <c r="I4" s="7" t="s">
        <v>26</v>
      </c>
      <c r="J4" s="28">
        <v>20</v>
      </c>
      <c r="K4" s="28">
        <v>0</v>
      </c>
    </row>
    <row r="5" spans="1:11">
      <c r="A5" s="25">
        <v>45601.9492824074</v>
      </c>
      <c r="B5" s="17" t="s">
        <v>41</v>
      </c>
      <c r="C5" s="17" t="s">
        <v>24</v>
      </c>
      <c r="D5" s="26">
        <v>50</v>
      </c>
      <c r="E5" s="28">
        <v>20</v>
      </c>
      <c r="F5" s="25">
        <v>45631.9492824074</v>
      </c>
      <c r="G5" s="17" t="s">
        <v>25</v>
      </c>
      <c r="H5" s="20">
        <v>202411</v>
      </c>
      <c r="I5" s="7" t="s">
        <v>26</v>
      </c>
      <c r="J5" s="28">
        <v>20</v>
      </c>
      <c r="K5" s="28">
        <v>0</v>
      </c>
    </row>
    <row r="6" spans="1:11">
      <c r="A6" s="25">
        <v>45602.9778935185</v>
      </c>
      <c r="B6" s="17" t="s">
        <v>35</v>
      </c>
      <c r="C6" s="17" t="s">
        <v>24</v>
      </c>
      <c r="D6" s="26">
        <v>50</v>
      </c>
      <c r="E6" s="28">
        <v>20</v>
      </c>
      <c r="F6" s="25">
        <v>45632.9778935185</v>
      </c>
      <c r="G6" s="17" t="s">
        <v>25</v>
      </c>
      <c r="H6" s="20">
        <v>202411</v>
      </c>
      <c r="I6" s="7" t="s">
        <v>26</v>
      </c>
      <c r="J6" s="28">
        <v>20</v>
      </c>
      <c r="K6" s="28">
        <v>0</v>
      </c>
    </row>
    <row r="7" spans="1:11">
      <c r="A7" s="25">
        <v>45604.5679861111</v>
      </c>
      <c r="B7" s="17" t="s">
        <v>44</v>
      </c>
      <c r="C7" s="17" t="s">
        <v>24</v>
      </c>
      <c r="D7" s="26">
        <v>50</v>
      </c>
      <c r="E7" s="28">
        <v>20</v>
      </c>
      <c r="F7" s="25">
        <v>45634.5679861111</v>
      </c>
      <c r="G7" s="17" t="s">
        <v>25</v>
      </c>
      <c r="H7" s="20">
        <v>202411</v>
      </c>
      <c r="I7" s="7" t="s">
        <v>26</v>
      </c>
      <c r="J7" s="28">
        <v>20</v>
      </c>
      <c r="K7" s="28">
        <v>0</v>
      </c>
    </row>
    <row r="8" spans="1:11">
      <c r="A8" s="25">
        <v>45604.8725578704</v>
      </c>
      <c r="B8" s="17" t="s">
        <v>39</v>
      </c>
      <c r="C8" s="17" t="s">
        <v>24</v>
      </c>
      <c r="D8" s="26">
        <v>50</v>
      </c>
      <c r="E8" s="28">
        <v>20</v>
      </c>
      <c r="F8" s="25">
        <v>45634.8725578704</v>
      </c>
      <c r="G8" s="17" t="s">
        <v>25</v>
      </c>
      <c r="H8" s="20">
        <v>202411</v>
      </c>
      <c r="I8" s="7" t="s">
        <v>26</v>
      </c>
      <c r="J8" s="28">
        <v>20</v>
      </c>
      <c r="K8" s="28">
        <v>0</v>
      </c>
    </row>
    <row r="9" spans="1:11">
      <c r="A9" s="25">
        <v>45604.8844907407</v>
      </c>
      <c r="B9" s="17" t="s">
        <v>59</v>
      </c>
      <c r="C9" s="17" t="s">
        <v>24</v>
      </c>
      <c r="D9" s="26">
        <v>50</v>
      </c>
      <c r="E9" s="28">
        <v>20</v>
      </c>
      <c r="F9" s="25">
        <v>45634.8844907407</v>
      </c>
      <c r="G9" s="17" t="s">
        <v>25</v>
      </c>
      <c r="H9" s="20">
        <v>202411</v>
      </c>
      <c r="I9" s="7" t="s">
        <v>26</v>
      </c>
      <c r="J9" s="28">
        <v>20</v>
      </c>
      <c r="K9" s="28">
        <v>0</v>
      </c>
    </row>
    <row r="10" spans="1:11">
      <c r="A10" s="25">
        <v>45605.0080787037</v>
      </c>
      <c r="B10" s="17" t="s">
        <v>23</v>
      </c>
      <c r="C10" s="17" t="s">
        <v>24</v>
      </c>
      <c r="D10" s="26">
        <v>50</v>
      </c>
      <c r="E10" s="28">
        <v>20</v>
      </c>
      <c r="F10" s="25">
        <v>45635.0080787037</v>
      </c>
      <c r="G10" s="17" t="s">
        <v>25</v>
      </c>
      <c r="H10" s="20">
        <v>202411</v>
      </c>
      <c r="I10" s="7" t="s">
        <v>26</v>
      </c>
      <c r="J10" s="28">
        <v>20</v>
      </c>
      <c r="K10" s="28">
        <v>0</v>
      </c>
    </row>
    <row r="11" spans="1:11">
      <c r="A11" s="25">
        <v>45602.9657523148</v>
      </c>
      <c r="B11" s="17" t="s">
        <v>40</v>
      </c>
      <c r="C11" s="17" t="s">
        <v>24</v>
      </c>
      <c r="D11" s="26">
        <v>50</v>
      </c>
      <c r="E11" s="28">
        <v>20</v>
      </c>
      <c r="F11" s="25">
        <v>45636.5883796296</v>
      </c>
      <c r="G11" s="17" t="s">
        <v>25</v>
      </c>
      <c r="H11" s="20">
        <v>202411</v>
      </c>
      <c r="I11" s="7" t="s">
        <v>26</v>
      </c>
      <c r="J11" s="28">
        <v>20</v>
      </c>
      <c r="K11" s="28">
        <v>0</v>
      </c>
    </row>
    <row r="12" spans="1:11">
      <c r="A12" s="25">
        <v>45611.384537037</v>
      </c>
      <c r="B12" s="17" t="s">
        <v>62</v>
      </c>
      <c r="C12" s="17" t="s">
        <v>24</v>
      </c>
      <c r="D12" s="26">
        <v>50</v>
      </c>
      <c r="E12" s="28">
        <v>20</v>
      </c>
      <c r="F12" s="25">
        <v>45641.384537037</v>
      </c>
      <c r="G12" s="17" t="s">
        <v>25</v>
      </c>
      <c r="H12" s="20">
        <v>202411</v>
      </c>
      <c r="I12" s="7" t="s">
        <v>26</v>
      </c>
      <c r="J12" s="28">
        <v>20</v>
      </c>
      <c r="K12" s="28">
        <v>0</v>
      </c>
    </row>
    <row r="13" spans="1:11">
      <c r="A13" s="25">
        <v>45608.6441319444</v>
      </c>
      <c r="B13" s="17" t="s">
        <v>64</v>
      </c>
      <c r="C13" s="17" t="s">
        <v>24</v>
      </c>
      <c r="D13" s="26">
        <v>50</v>
      </c>
      <c r="E13" s="28">
        <v>20</v>
      </c>
      <c r="F13" s="25">
        <v>45641.642337963</v>
      </c>
      <c r="G13" s="17" t="s">
        <v>25</v>
      </c>
      <c r="H13" s="20">
        <v>202411</v>
      </c>
      <c r="I13" s="7" t="s">
        <v>26</v>
      </c>
      <c r="J13" s="28">
        <v>20</v>
      </c>
      <c r="K13" s="28">
        <v>0</v>
      </c>
    </row>
    <row r="14" spans="1:11">
      <c r="A14" s="25">
        <v>45616.6681944444</v>
      </c>
      <c r="B14" s="17" t="s">
        <v>43</v>
      </c>
      <c r="C14" s="17" t="s">
        <v>24</v>
      </c>
      <c r="D14" s="26">
        <v>50</v>
      </c>
      <c r="E14" s="28">
        <v>20</v>
      </c>
      <c r="F14" s="25">
        <v>45646.6681944444</v>
      </c>
      <c r="G14" s="17" t="s">
        <v>25</v>
      </c>
      <c r="H14" s="20">
        <v>202411</v>
      </c>
      <c r="I14" s="7" t="s">
        <v>26</v>
      </c>
      <c r="J14" s="28">
        <v>20</v>
      </c>
      <c r="K14" s="28">
        <v>0</v>
      </c>
    </row>
    <row r="15" spans="1:11">
      <c r="A15" s="25">
        <v>45613.4986111111</v>
      </c>
      <c r="B15" s="17" t="s">
        <v>29</v>
      </c>
      <c r="C15" s="17" t="s">
        <v>24</v>
      </c>
      <c r="D15" s="26">
        <v>50</v>
      </c>
      <c r="E15" s="28">
        <v>20</v>
      </c>
      <c r="F15" s="25">
        <v>45643.4986111111</v>
      </c>
      <c r="G15" s="17" t="s">
        <v>25</v>
      </c>
      <c r="H15" s="20">
        <v>202411</v>
      </c>
      <c r="I15" s="7" t="s">
        <v>26</v>
      </c>
      <c r="J15" s="28">
        <v>20</v>
      </c>
      <c r="K15" s="28">
        <v>0</v>
      </c>
    </row>
    <row r="16" spans="1:11">
      <c r="A16" s="25">
        <v>45614.6916435185</v>
      </c>
      <c r="B16" s="17" t="s">
        <v>61</v>
      </c>
      <c r="C16" s="17" t="s">
        <v>24</v>
      </c>
      <c r="D16" s="26">
        <v>50</v>
      </c>
      <c r="E16" s="28">
        <v>20</v>
      </c>
      <c r="F16" s="25">
        <v>45644.6916435185</v>
      </c>
      <c r="G16" s="17" t="s">
        <v>25</v>
      </c>
      <c r="H16" s="20">
        <v>202411</v>
      </c>
      <c r="I16" s="7" t="s">
        <v>26</v>
      </c>
      <c r="J16" s="28">
        <v>20</v>
      </c>
      <c r="K16" s="28">
        <v>0</v>
      </c>
    </row>
    <row r="17" spans="1:11">
      <c r="A17" s="25">
        <v>45614.841087963</v>
      </c>
      <c r="B17" s="17" t="s">
        <v>36</v>
      </c>
      <c r="C17" s="17" t="s">
        <v>24</v>
      </c>
      <c r="D17" s="26">
        <v>50</v>
      </c>
      <c r="E17" s="28">
        <v>20</v>
      </c>
      <c r="F17" s="25">
        <v>45644.841087963</v>
      </c>
      <c r="G17" s="17" t="s">
        <v>25</v>
      </c>
      <c r="H17" s="20">
        <v>202411</v>
      </c>
      <c r="I17" s="7" t="s">
        <v>26</v>
      </c>
      <c r="J17" s="28">
        <v>20</v>
      </c>
      <c r="K17" s="28">
        <v>0</v>
      </c>
    </row>
    <row r="18" spans="1:11">
      <c r="A18" s="25">
        <v>45612.9967361111</v>
      </c>
      <c r="B18" s="17" t="s">
        <v>63</v>
      </c>
      <c r="C18" s="17" t="s">
        <v>24</v>
      </c>
      <c r="D18" s="26">
        <v>50</v>
      </c>
      <c r="E18" s="28">
        <v>20</v>
      </c>
      <c r="F18" s="25">
        <v>45644.9002430556</v>
      </c>
      <c r="G18" s="17" t="s">
        <v>25</v>
      </c>
      <c r="H18" s="20">
        <v>202411</v>
      </c>
      <c r="I18" s="7" t="s">
        <v>26</v>
      </c>
      <c r="J18" s="28">
        <v>20</v>
      </c>
      <c r="K18" s="28">
        <v>0</v>
      </c>
    </row>
    <row r="19" spans="1:11">
      <c r="A19" s="25">
        <v>45616.8663078704</v>
      </c>
      <c r="B19" s="17" t="s">
        <v>48</v>
      </c>
      <c r="C19" s="17" t="s">
        <v>24</v>
      </c>
      <c r="D19" s="26">
        <v>50</v>
      </c>
      <c r="E19" s="28">
        <v>20</v>
      </c>
      <c r="F19" s="25">
        <v>45649.810787037</v>
      </c>
      <c r="G19" s="17" t="s">
        <v>25</v>
      </c>
      <c r="H19" s="20">
        <v>202411</v>
      </c>
      <c r="I19" s="7" t="s">
        <v>26</v>
      </c>
      <c r="J19" s="28">
        <v>20</v>
      </c>
      <c r="K19" s="28">
        <v>0</v>
      </c>
    </row>
    <row r="20" spans="1:11">
      <c r="A20" s="25">
        <v>45620.4538657407</v>
      </c>
      <c r="B20" s="17" t="s">
        <v>49</v>
      </c>
      <c r="C20" s="17" t="s">
        <v>24</v>
      </c>
      <c r="D20" s="26">
        <v>50</v>
      </c>
      <c r="E20" s="28">
        <v>20</v>
      </c>
      <c r="F20" s="25">
        <v>45652.3285648148</v>
      </c>
      <c r="G20" s="17" t="s">
        <v>25</v>
      </c>
      <c r="H20" s="20">
        <v>202411</v>
      </c>
      <c r="I20" s="7" t="s">
        <v>26</v>
      </c>
      <c r="J20" s="28">
        <v>20</v>
      </c>
      <c r="K20" s="28">
        <v>0</v>
      </c>
    </row>
    <row r="21" spans="1:11">
      <c r="A21" s="25">
        <v>45619.9817476852</v>
      </c>
      <c r="B21" s="17" t="s">
        <v>50</v>
      </c>
      <c r="C21" s="17" t="s">
        <v>24</v>
      </c>
      <c r="D21" s="26">
        <v>50</v>
      </c>
      <c r="E21" s="28">
        <v>20</v>
      </c>
      <c r="F21" s="25">
        <v>45653.3577199074</v>
      </c>
      <c r="G21" s="17" t="s">
        <v>25</v>
      </c>
      <c r="H21" s="20">
        <v>202411</v>
      </c>
      <c r="I21" s="7" t="s">
        <v>26</v>
      </c>
      <c r="J21" s="28">
        <v>20</v>
      </c>
      <c r="K21" s="28">
        <v>0</v>
      </c>
    </row>
    <row r="22" spans="1:11">
      <c r="A22" s="25">
        <v>45620.7859490741</v>
      </c>
      <c r="B22" s="17" t="s">
        <v>42</v>
      </c>
      <c r="C22" s="17" t="s">
        <v>24</v>
      </c>
      <c r="D22" s="26">
        <v>50</v>
      </c>
      <c r="E22" s="28">
        <v>20</v>
      </c>
      <c r="F22" s="25">
        <v>45653.7731018519</v>
      </c>
      <c r="G22" s="17" t="s">
        <v>25</v>
      </c>
      <c r="H22" s="20">
        <v>202411</v>
      </c>
      <c r="I22" s="7" t="s">
        <v>26</v>
      </c>
      <c r="J22" s="28">
        <v>20</v>
      </c>
      <c r="K22" s="28">
        <v>0</v>
      </c>
    </row>
    <row r="23" spans="1:11">
      <c r="A23" s="25">
        <v>45621.6570601852</v>
      </c>
      <c r="B23" s="17" t="s">
        <v>67</v>
      </c>
      <c r="C23" s="17" t="s">
        <v>24</v>
      </c>
      <c r="D23" s="26">
        <v>50</v>
      </c>
      <c r="E23" s="28">
        <v>20</v>
      </c>
      <c r="F23" s="25">
        <v>45654.5009606481</v>
      </c>
      <c r="G23" s="17" t="s">
        <v>25</v>
      </c>
      <c r="H23" s="20">
        <v>202411</v>
      </c>
      <c r="I23" s="7" t="s">
        <v>26</v>
      </c>
      <c r="J23" s="28">
        <v>20</v>
      </c>
      <c r="K23" s="28">
        <v>0</v>
      </c>
    </row>
    <row r="24" spans="1:11">
      <c r="A24" s="25">
        <v>45624.7933680556</v>
      </c>
      <c r="B24" s="17" t="s">
        <v>53</v>
      </c>
      <c r="C24" s="17" t="s">
        <v>24</v>
      </c>
      <c r="D24" s="26">
        <v>50</v>
      </c>
      <c r="E24" s="28">
        <v>20</v>
      </c>
      <c r="F24" s="25">
        <v>45654.7933680556</v>
      </c>
      <c r="G24" s="17" t="s">
        <v>25</v>
      </c>
      <c r="H24" s="20">
        <v>202411</v>
      </c>
      <c r="I24" s="7" t="s">
        <v>26</v>
      </c>
      <c r="J24" s="28">
        <v>20</v>
      </c>
      <c r="K24" s="28">
        <v>0</v>
      </c>
    </row>
    <row r="25" spans="1:10">
      <c r="A25" s="21" t="s">
        <v>57</v>
      </c>
      <c r="B25" s="22"/>
      <c r="C25" s="22"/>
      <c r="D25" s="23"/>
      <c r="E25" s="23"/>
      <c r="F25" s="21"/>
      <c r="G25" s="22"/>
      <c r="H25" s="22"/>
      <c r="I25" s="22"/>
      <c r="J25" s="8">
        <f>SUM(D2:D24)*-0.006</f>
        <v>-6.9</v>
      </c>
    </row>
    <row r="26" spans="1:10">
      <c r="A26" s="21" t="s">
        <v>58</v>
      </c>
      <c r="B26" s="22"/>
      <c r="C26" s="22"/>
      <c r="D26" s="23"/>
      <c r="E26" s="23"/>
      <c r="F26" s="21"/>
      <c r="G26" s="22"/>
      <c r="H26" s="22"/>
      <c r="I26" s="22"/>
      <c r="J26" s="8">
        <f>SUM(J2:J25)</f>
        <v>453.1</v>
      </c>
    </row>
  </sheetData>
  <mergeCells count="2">
    <mergeCell ref="A25:I25"/>
    <mergeCell ref="A26:I26"/>
  </mergeCells>
  <conditionalFormatting sqref="C1:C24 C27:C1048576">
    <cfRule type="duplicateValues" dxfId="0" priority="1"/>
    <cfRule type="duplicateValues" dxfId="1" priority="2"/>
    <cfRule type="duplicateValues" dxfId="2" priority="3"/>
    <cfRule type="duplicateValues" dxfId="3" priority="4"/>
  </conditionalFormatting>
  <pageMargins left="0.196527777777778" right="0" top="0.196527777777778" bottom="0.2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合计</vt:lpstr>
      <vt:lpstr>4月(已核对）</vt:lpstr>
      <vt:lpstr>5月</vt:lpstr>
      <vt:lpstr>6月</vt:lpstr>
      <vt:lpstr>7月</vt:lpstr>
      <vt:lpstr>8月</vt:lpstr>
      <vt:lpstr>9月</vt:lpstr>
      <vt:lpstr>10月</vt:lpstr>
      <vt:lpstr>11月</vt:lpstr>
      <vt:lpstr>12月</vt:lpstr>
      <vt:lpstr>1月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明年</cp:lastModifiedBy>
  <dcterms:created xsi:type="dcterms:W3CDTF">2020-09-02T06:04:00Z</dcterms:created>
  <dcterms:modified xsi:type="dcterms:W3CDTF">2025-02-10T04:58:59Z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65725B06E1B142779115F02C7B80A574_13</vt:lpwstr>
  </property>
</Properties>
</file>