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西安泊寓奖金表" sheetId="1" r:id="rId1"/>
    <sheet name="项目信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D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只输入工龄前6位</t>
        </r>
        <r>
          <rPr>
            <sz val="10"/>
            <rFont val="宋体"/>
            <charset val="134"/>
          </rPr>
          <t xml:space="preserve">
  - 郑逸群</t>
        </r>
      </text>
    </comment>
    <comment ref="C2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交通补贴500
通讯补贴300
合计7700
2019/8/2</t>
        </r>
        <r>
          <rPr>
            <sz val="10"/>
            <rFont val="宋体"/>
            <charset val="134"/>
          </rPr>
          <t xml:space="preserve">
  - 郑逸群</t>
        </r>
      </text>
    </comment>
    <comment ref="C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通讯补贴300
交通补贴200
合计5900
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sharedStrings.xml><?xml version="1.0" encoding="utf-8"?>
<sst xmlns="http://schemas.openxmlformats.org/spreadsheetml/2006/main" count="168" uniqueCount="93">
  <si>
    <t>序号</t>
  </si>
  <si>
    <t>部门</t>
  </si>
  <si>
    <t>姓名</t>
  </si>
  <si>
    <t>入职时间</t>
  </si>
  <si>
    <t>手机号</t>
  </si>
  <si>
    <t>身份证号码</t>
  </si>
  <si>
    <t>银行卡号</t>
  </si>
  <si>
    <t>开户行</t>
  </si>
  <si>
    <t>奖金</t>
  </si>
  <si>
    <t>应发合计</t>
  </si>
  <si>
    <t>银行实发</t>
  </si>
  <si>
    <t>工程部</t>
  </si>
  <si>
    <t>余峰</t>
  </si>
  <si>
    <t>362325198407262955</t>
  </si>
  <si>
    <t>6230910199086451909</t>
  </si>
  <si>
    <t>杭州联合银行笕桥支行</t>
  </si>
  <si>
    <t>廖玉苗</t>
  </si>
  <si>
    <t>422802199104072111</t>
  </si>
  <si>
    <t>6230910199102145659</t>
  </si>
  <si>
    <t>杭州联合银行石桥支行</t>
  </si>
  <si>
    <t>赖翔</t>
  </si>
  <si>
    <t>360781199903061031</t>
  </si>
  <si>
    <t>6230910199156484079</t>
  </si>
  <si>
    <t>祝如松</t>
  </si>
  <si>
    <t>231102199005180411</t>
  </si>
  <si>
    <t>6230910199128475882</t>
  </si>
  <si>
    <t>贺振</t>
  </si>
  <si>
    <t>370405200201071010</t>
  </si>
  <si>
    <t>6230910199181546066</t>
  </si>
  <si>
    <t>杭州联合银行石祥支行</t>
  </si>
  <si>
    <t>黎云聪</t>
  </si>
  <si>
    <t>429001200306077430</t>
  </si>
  <si>
    <t>6230910199181768074</t>
  </si>
  <si>
    <t>杭州联合银行</t>
  </si>
  <si>
    <t>孙红主</t>
  </si>
  <si>
    <t>340823198801086119</t>
  </si>
  <si>
    <t>6230910199181742624</t>
  </si>
  <si>
    <t>杭州联合银行康桥支行</t>
  </si>
  <si>
    <t>项目类别</t>
  </si>
  <si>
    <t>城市</t>
  </si>
  <si>
    <t>项目名称</t>
  </si>
  <si>
    <t>体量</t>
  </si>
  <si>
    <t>是否放线</t>
  </si>
  <si>
    <t>施工人员/天数</t>
  </si>
  <si>
    <t>机房+楼层施工</t>
  </si>
  <si>
    <t>入户安装时间</t>
  </si>
  <si>
    <t>总工时</t>
  </si>
  <si>
    <t>施工日志</t>
  </si>
  <si>
    <t>西安泊寓项目</t>
  </si>
  <si>
    <t>西安</t>
  </si>
  <si>
    <t>公馆店</t>
  </si>
  <si>
    <t>否</t>
  </si>
  <si>
    <t>1.余峰5天
2.祝如松5天
3.廖玉苗33天
4.赖翔35天
5.黎云聪35天
6.贺振34天
7.罗艳刚10天
8.罗勇军13天
9.朱家银22天
10.孙红主31天</t>
  </si>
  <si>
    <t>12月27日-12月28日</t>
  </si>
  <si>
    <t>1月1日-1月3日</t>
  </si>
  <si>
    <t>12月27日-12月31日：余峰、祝如松、赖翔、黎云聪、孙红主、贺振、罗艳刚做机房施工、楼层放线、调光熔纤；廖玉苗主要负责运送物资、配合外网勘察、接收快递
1月1日-1月26日：赖翔、黎云聪、孙红主、贺振、罗勇军、朱家银主要负责入户安装切换网络；廖玉苗负责配合外网勘察施工以及外网安装上线
2月6日-2月10日：贺振、赖翔、罗艳刚、黎云聪、朱家银、廖玉苗主要负责年前剩余的入户安装。
特殊情况：1.大学城一期二期两家由于门店配合度非常低，导致入户安装时间非常的长，总工时也被拖的非常的长。
2.因为外网问题，影响原施工计划。外网进场时间是1月19日
总结：总房间数4906，当前总安装率89%，总工时36天，总参与人数10人</t>
  </si>
  <si>
    <t>南稍门</t>
  </si>
  <si>
    <t>1月5日-1月11日</t>
  </si>
  <si>
    <t>软件园</t>
  </si>
  <si>
    <t>1月6日
1月8日-1月10日</t>
  </si>
  <si>
    <t>大学城一期</t>
  </si>
  <si>
    <t>12月29日-12月30日</t>
  </si>
  <si>
    <t>1月14日-1月21日
1月24日-1月25日</t>
  </si>
  <si>
    <t>图书馆</t>
  </si>
  <si>
    <t>12月30日-12月31日</t>
  </si>
  <si>
    <t>1月10日-1月15日</t>
  </si>
  <si>
    <t>大学城二期</t>
  </si>
  <si>
    <t>1月10日-1月25日</t>
  </si>
  <si>
    <t>锦业路</t>
  </si>
  <si>
    <t>1月18日-1月21日</t>
  </si>
  <si>
    <t>电子城</t>
  </si>
  <si>
    <t>1月22日-1月26日
2月6日-2月10日</t>
  </si>
  <si>
    <t>高新旗舰店</t>
  </si>
  <si>
    <t>1月20日-1月23日
1月25日-1月26日
2月6日-2月10日</t>
  </si>
  <si>
    <t>主管助理</t>
  </si>
  <si>
    <t>高</t>
  </si>
  <si>
    <t>周蒙达</t>
  </si>
  <si>
    <t>中</t>
  </si>
  <si>
    <t>柏涛</t>
  </si>
  <si>
    <t>初</t>
  </si>
  <si>
    <t>周逸晋</t>
  </si>
  <si>
    <t>黄熙文</t>
  </si>
  <si>
    <t>罗艳刚</t>
  </si>
  <si>
    <t>罗勇军</t>
  </si>
  <si>
    <t>颜煌碧</t>
  </si>
  <si>
    <t>杨璐</t>
  </si>
  <si>
    <t>朱家银</t>
  </si>
  <si>
    <t>翟洪权</t>
  </si>
  <si>
    <t>谢江</t>
  </si>
  <si>
    <t>马晨宇</t>
  </si>
  <si>
    <t>黄培豪</t>
  </si>
  <si>
    <t>郭晓峰</t>
  </si>
  <si>
    <t>张坪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</si>
</sst>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yyyy/mm/dd"/>
    <numFmt numFmtId="179" formatCode="0_ "/>
    <numFmt numFmtId="180" formatCode="#,##0.00_ "/>
    <numFmt numFmtId="181" formatCode="_(* #,##0.00_);_(* \(#,##0.00\);_(* &quot;-&quot;??_);_(@_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O16" sqref="O16"/>
    </sheetView>
  </sheetViews>
  <sheetFormatPr defaultColWidth="9" defaultRowHeight="13.5"/>
  <cols>
    <col min="4" max="4" width="11.5" customWidth="1"/>
    <col min="5" max="5" width="13.75" customWidth="1"/>
    <col min="7" max="7" width="21.5" customWidth="1"/>
    <col min="8" max="8" width="21.25" customWidth="1"/>
    <col min="9" max="9" width="12.625"/>
    <col min="10" max="10" width="10.375" customWidth="1"/>
    <col min="11" max="11" width="12.625"/>
  </cols>
  <sheetData>
    <row r="1" s="20" customFormat="1" ht="26" customHeight="1" spans="1:11">
      <c r="A1" s="22" t="s">
        <v>0</v>
      </c>
      <c r="B1" s="22" t="s">
        <v>1</v>
      </c>
      <c r="C1" s="23" t="s">
        <v>2</v>
      </c>
      <c r="D1" s="24" t="s">
        <v>3</v>
      </c>
      <c r="E1" s="22" t="s">
        <v>4</v>
      </c>
      <c r="F1" s="22" t="s">
        <v>5</v>
      </c>
      <c r="G1" s="25" t="s">
        <v>6</v>
      </c>
      <c r="H1" s="22" t="s">
        <v>7</v>
      </c>
      <c r="I1" s="29" t="s">
        <v>8</v>
      </c>
      <c r="J1" s="30" t="s">
        <v>9</v>
      </c>
      <c r="K1" s="31" t="s">
        <v>10</v>
      </c>
    </row>
    <row r="2" s="20" customFormat="1" ht="26" customHeight="1" spans="1:11">
      <c r="A2" s="22">
        <v>1</v>
      </c>
      <c r="B2" s="22" t="s">
        <v>11</v>
      </c>
      <c r="C2" s="23" t="s">
        <v>12</v>
      </c>
      <c r="D2" s="24">
        <v>43679</v>
      </c>
      <c r="E2" s="22">
        <v>13757131242</v>
      </c>
      <c r="F2" s="34" t="s">
        <v>13</v>
      </c>
      <c r="G2" s="35" t="s">
        <v>14</v>
      </c>
      <c r="H2" s="22" t="s">
        <v>15</v>
      </c>
      <c r="I2" s="29">
        <v>773.371023622047</v>
      </c>
      <c r="J2" s="30">
        <f>I2</f>
        <v>773.371023622047</v>
      </c>
      <c r="K2" s="31">
        <f>J2</f>
        <v>773.371023622047</v>
      </c>
    </row>
    <row r="3" s="20" customFormat="1" ht="26" customHeight="1" spans="1:11">
      <c r="A3" s="22">
        <v>2</v>
      </c>
      <c r="B3" s="22" t="s">
        <v>11</v>
      </c>
      <c r="C3" s="23" t="s">
        <v>16</v>
      </c>
      <c r="D3" s="24">
        <v>43959</v>
      </c>
      <c r="E3" s="22">
        <v>18972408123</v>
      </c>
      <c r="F3" s="34" t="s">
        <v>17</v>
      </c>
      <c r="G3" s="35" t="s">
        <v>18</v>
      </c>
      <c r="H3" s="22" t="s">
        <v>19</v>
      </c>
      <c r="I3" s="29">
        <v>3248.1582992126</v>
      </c>
      <c r="J3" s="30">
        <f t="shared" ref="J3:J8" si="0">I3</f>
        <v>3248.1582992126</v>
      </c>
      <c r="K3" s="31">
        <f t="shared" ref="K3:K8" si="1">J3</f>
        <v>3248.1582992126</v>
      </c>
    </row>
    <row r="4" s="20" customFormat="1" ht="26" customHeight="1" spans="1:11">
      <c r="A4" s="22">
        <v>3</v>
      </c>
      <c r="B4" s="22" t="s">
        <v>11</v>
      </c>
      <c r="C4" s="23" t="s">
        <v>20</v>
      </c>
      <c r="D4" s="24">
        <v>44958</v>
      </c>
      <c r="E4" s="22">
        <v>18370454724</v>
      </c>
      <c r="F4" s="34" t="s">
        <v>21</v>
      </c>
      <c r="G4" s="35" t="s">
        <v>22</v>
      </c>
      <c r="H4" s="22" t="s">
        <v>19</v>
      </c>
      <c r="I4" s="29">
        <v>4429.30677165354</v>
      </c>
      <c r="J4" s="30">
        <f t="shared" si="0"/>
        <v>4429.30677165354</v>
      </c>
      <c r="K4" s="31">
        <f t="shared" si="1"/>
        <v>4429.30677165354</v>
      </c>
    </row>
    <row r="5" s="21" customFormat="1" ht="29" customHeight="1" spans="1:14">
      <c r="A5" s="22">
        <v>4</v>
      </c>
      <c r="B5" s="22" t="s">
        <v>11</v>
      </c>
      <c r="C5" s="23" t="s">
        <v>23</v>
      </c>
      <c r="D5" s="24">
        <v>45340</v>
      </c>
      <c r="E5" s="22">
        <v>13349362523</v>
      </c>
      <c r="F5" s="34" t="s">
        <v>24</v>
      </c>
      <c r="G5" s="35" t="s">
        <v>25</v>
      </c>
      <c r="H5" s="22" t="s">
        <v>19</v>
      </c>
      <c r="I5" s="29">
        <v>632.758110236221</v>
      </c>
      <c r="J5" s="30">
        <f t="shared" si="0"/>
        <v>632.758110236221</v>
      </c>
      <c r="K5" s="31">
        <f t="shared" si="1"/>
        <v>632.758110236221</v>
      </c>
      <c r="L5" s="20"/>
      <c r="M5" s="20"/>
      <c r="N5" s="20"/>
    </row>
    <row r="6" s="21" customFormat="1" ht="24" customHeight="1" spans="1:14">
      <c r="A6" s="22">
        <v>5</v>
      </c>
      <c r="B6" s="22" t="s">
        <v>11</v>
      </c>
      <c r="C6" s="23" t="s">
        <v>26</v>
      </c>
      <c r="D6" s="24">
        <v>45541</v>
      </c>
      <c r="E6" s="26">
        <v>16652047710</v>
      </c>
      <c r="F6" s="36" t="s">
        <v>27</v>
      </c>
      <c r="G6" s="37" t="s">
        <v>28</v>
      </c>
      <c r="H6" s="28" t="s">
        <v>29</v>
      </c>
      <c r="I6" s="32">
        <v>3346.58733858268</v>
      </c>
      <c r="J6" s="30">
        <f t="shared" si="0"/>
        <v>3346.58733858268</v>
      </c>
      <c r="K6" s="31">
        <f t="shared" si="1"/>
        <v>3346.58733858268</v>
      </c>
      <c r="L6" s="20"/>
      <c r="M6" s="20"/>
      <c r="N6" s="20"/>
    </row>
    <row r="7" s="20" customFormat="1" ht="26" customHeight="1" spans="1:11">
      <c r="A7" s="22">
        <v>6</v>
      </c>
      <c r="B7" s="22" t="s">
        <v>11</v>
      </c>
      <c r="C7" s="23" t="s">
        <v>30</v>
      </c>
      <c r="D7" s="24">
        <v>45614</v>
      </c>
      <c r="E7" s="22">
        <v>18995951878</v>
      </c>
      <c r="F7" s="34" t="s">
        <v>31</v>
      </c>
      <c r="G7" s="35" t="s">
        <v>32</v>
      </c>
      <c r="H7" s="28" t="s">
        <v>33</v>
      </c>
      <c r="I7" s="29">
        <v>3445.01637795276</v>
      </c>
      <c r="J7" s="30">
        <f t="shared" si="0"/>
        <v>3445.01637795276</v>
      </c>
      <c r="K7" s="31">
        <f t="shared" si="1"/>
        <v>3445.01637795276</v>
      </c>
    </row>
    <row r="8" s="20" customFormat="1" ht="26" customHeight="1" spans="1:11">
      <c r="A8" s="22">
        <v>7</v>
      </c>
      <c r="B8" s="22" t="s">
        <v>11</v>
      </c>
      <c r="C8" s="23" t="s">
        <v>34</v>
      </c>
      <c r="D8" s="24">
        <v>45622</v>
      </c>
      <c r="E8" s="25">
        <v>19210966195</v>
      </c>
      <c r="F8" s="34" t="s">
        <v>35</v>
      </c>
      <c r="G8" s="35" t="s">
        <v>36</v>
      </c>
      <c r="H8" s="25" t="s">
        <v>37</v>
      </c>
      <c r="I8" s="29">
        <v>3051.30022047244</v>
      </c>
      <c r="J8" s="30">
        <f t="shared" si="0"/>
        <v>3051.30022047244</v>
      </c>
      <c r="K8" s="31">
        <f t="shared" si="1"/>
        <v>3051.30022047244</v>
      </c>
    </row>
    <row r="9" spans="9:11">
      <c r="I9" s="33">
        <f>SUM(I2:I8)</f>
        <v>18926.4981417323</v>
      </c>
      <c r="J9" s="33">
        <f>SUM(J2:J8)</f>
        <v>18926.4981417323</v>
      </c>
      <c r="K9" s="33">
        <f>SUM(K2:K8)</f>
        <v>18926.4981417323</v>
      </c>
    </row>
  </sheetData>
  <dataValidations count="1">
    <dataValidation allowBlank="1" showInputMessage="1" showErrorMessage="1" sqref="D2 D3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J24" sqref="J24"/>
    </sheetView>
  </sheetViews>
  <sheetFormatPr defaultColWidth="9" defaultRowHeight="13.5"/>
  <cols>
    <col min="7" max="7" width="26.25" customWidth="1"/>
    <col min="8" max="8" width="40.75" customWidth="1"/>
    <col min="9" max="9" width="10.375" customWidth="1"/>
    <col min="10" max="10" width="72.5" customWidth="1"/>
  </cols>
  <sheetData>
    <row r="1" s="1" customFormat="1" ht="14.25" spans="1:10">
      <c r="A1" s="2" t="s">
        <v>38</v>
      </c>
      <c r="B1" s="2" t="s">
        <v>39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14" t="s">
        <v>46</v>
      </c>
      <c r="J1" s="2" t="s">
        <v>47</v>
      </c>
    </row>
    <row r="2" s="1" customFormat="1" ht="14.25" spans="1:10">
      <c r="A2" s="2" t="s">
        <v>48</v>
      </c>
      <c r="B2" s="2" t="s">
        <v>49</v>
      </c>
      <c r="C2" s="2" t="s">
        <v>50</v>
      </c>
      <c r="D2" s="2">
        <v>159</v>
      </c>
      <c r="E2" s="2" t="s">
        <v>51</v>
      </c>
      <c r="F2" s="3" t="s">
        <v>52</v>
      </c>
      <c r="G2" s="4" t="s">
        <v>53</v>
      </c>
      <c r="H2" s="2" t="s">
        <v>54</v>
      </c>
      <c r="I2" s="14">
        <v>4</v>
      </c>
      <c r="J2" s="15" t="s">
        <v>55</v>
      </c>
    </row>
    <row r="3" s="1" customFormat="1" ht="14.25" spans="1:10">
      <c r="A3" s="2"/>
      <c r="B3" s="2" t="s">
        <v>49</v>
      </c>
      <c r="C3" s="2" t="s">
        <v>56</v>
      </c>
      <c r="D3" s="2">
        <v>694</v>
      </c>
      <c r="E3" s="2" t="s">
        <v>51</v>
      </c>
      <c r="F3" s="5"/>
      <c r="G3" s="4" t="s">
        <v>53</v>
      </c>
      <c r="H3" s="2" t="s">
        <v>57</v>
      </c>
      <c r="I3" s="14">
        <v>8</v>
      </c>
      <c r="J3" s="15"/>
    </row>
    <row r="4" s="1" customFormat="1" ht="28.5" spans="1:10">
      <c r="A4" s="2"/>
      <c r="B4" s="2" t="s">
        <v>49</v>
      </c>
      <c r="C4" s="2" t="s">
        <v>58</v>
      </c>
      <c r="D4" s="2">
        <v>443</v>
      </c>
      <c r="E4" s="2" t="s">
        <v>51</v>
      </c>
      <c r="F4" s="5"/>
      <c r="G4" s="4" t="s">
        <v>53</v>
      </c>
      <c r="H4" s="6" t="s">
        <v>59</v>
      </c>
      <c r="I4" s="14">
        <v>5</v>
      </c>
      <c r="J4" s="15"/>
    </row>
    <row r="5" s="1" customFormat="1" ht="28.5" spans="1:12">
      <c r="A5" s="2"/>
      <c r="B5" s="2" t="s">
        <v>49</v>
      </c>
      <c r="C5" s="2" t="s">
        <v>60</v>
      </c>
      <c r="D5" s="2">
        <v>506</v>
      </c>
      <c r="E5" s="2" t="s">
        <v>51</v>
      </c>
      <c r="F5" s="5"/>
      <c r="G5" s="4" t="s">
        <v>61</v>
      </c>
      <c r="H5" s="6" t="s">
        <v>62</v>
      </c>
      <c r="I5" s="14">
        <v>11</v>
      </c>
      <c r="J5" s="15"/>
      <c r="K5" s="1">
        <v>26198.04</v>
      </c>
      <c r="L5" s="1">
        <v>36</v>
      </c>
    </row>
    <row r="6" s="1" customFormat="1" ht="14.25" spans="1:10">
      <c r="A6" s="2"/>
      <c r="B6" s="2" t="s">
        <v>49</v>
      </c>
      <c r="C6" s="2" t="s">
        <v>63</v>
      </c>
      <c r="D6" s="2">
        <v>591</v>
      </c>
      <c r="E6" s="2" t="s">
        <v>51</v>
      </c>
      <c r="F6" s="5"/>
      <c r="G6" s="4" t="s">
        <v>64</v>
      </c>
      <c r="H6" s="2" t="s">
        <v>65</v>
      </c>
      <c r="I6" s="14">
        <v>7</v>
      </c>
      <c r="J6" s="15"/>
    </row>
    <row r="7" s="1" customFormat="1" ht="14.25" spans="1:10">
      <c r="A7" s="2"/>
      <c r="B7" s="2" t="s">
        <v>49</v>
      </c>
      <c r="C7" s="2" t="s">
        <v>66</v>
      </c>
      <c r="D7" s="2">
        <v>293</v>
      </c>
      <c r="E7" s="2" t="s">
        <v>51</v>
      </c>
      <c r="F7" s="5"/>
      <c r="G7" s="4" t="s">
        <v>53</v>
      </c>
      <c r="H7" s="2" t="s">
        <v>67</v>
      </c>
      <c r="I7" s="14">
        <v>17</v>
      </c>
      <c r="J7" s="15"/>
    </row>
    <row r="8" s="1" customFormat="1" ht="14.25" spans="1:12">
      <c r="A8" s="2"/>
      <c r="B8" s="2" t="s">
        <v>49</v>
      </c>
      <c r="C8" s="2" t="s">
        <v>68</v>
      </c>
      <c r="D8" s="2">
        <v>511</v>
      </c>
      <c r="E8" s="2" t="s">
        <v>51</v>
      </c>
      <c r="F8" s="5"/>
      <c r="G8" s="4" t="s">
        <v>61</v>
      </c>
      <c r="H8" s="2" t="s">
        <v>69</v>
      </c>
      <c r="I8" s="14">
        <v>5</v>
      </c>
      <c r="J8" s="15"/>
      <c r="K8" s="1">
        <v>727.723333333333</v>
      </c>
      <c r="L8" s="1">
        <v>72.7723333333333</v>
      </c>
    </row>
    <row r="9" s="1" customFormat="1" ht="28.5" spans="1:10">
      <c r="A9" s="2"/>
      <c r="B9" s="2" t="s">
        <v>49</v>
      </c>
      <c r="C9" s="2" t="s">
        <v>70</v>
      </c>
      <c r="D9" s="2">
        <v>850</v>
      </c>
      <c r="E9" s="2" t="s">
        <v>51</v>
      </c>
      <c r="F9" s="5"/>
      <c r="G9" s="4" t="s">
        <v>61</v>
      </c>
      <c r="H9" s="6" t="s">
        <v>71</v>
      </c>
      <c r="I9" s="14">
        <v>11</v>
      </c>
      <c r="J9" s="15"/>
    </row>
    <row r="10" s="1" customFormat="1" ht="42.75" spans="1:10">
      <c r="A10" s="2"/>
      <c r="B10" s="2" t="s">
        <v>49</v>
      </c>
      <c r="C10" s="2" t="s">
        <v>72</v>
      </c>
      <c r="D10" s="2">
        <v>859</v>
      </c>
      <c r="E10" s="2" t="s">
        <v>51</v>
      </c>
      <c r="F10" s="5"/>
      <c r="G10" s="4" t="s">
        <v>61</v>
      </c>
      <c r="H10" s="6" t="s">
        <v>73</v>
      </c>
      <c r="I10" s="14">
        <v>12</v>
      </c>
      <c r="J10" s="15"/>
    </row>
    <row r="11" s="1" customFormat="1" ht="14.25" spans="9:9">
      <c r="I11" s="16"/>
    </row>
    <row r="12" s="1" customFormat="1" ht="14.25" spans="1:9">
      <c r="A12" s="2" t="s">
        <v>16</v>
      </c>
      <c r="B12" s="2">
        <v>1.3</v>
      </c>
      <c r="C12" s="2" t="s">
        <v>74</v>
      </c>
      <c r="I12" s="16"/>
    </row>
    <row r="13" s="1" customFormat="1" ht="14.25" spans="1:12">
      <c r="A13" s="3" t="s">
        <v>12</v>
      </c>
      <c r="B13" s="7">
        <v>1.1</v>
      </c>
      <c r="C13" s="2" t="s">
        <v>75</v>
      </c>
      <c r="I13" s="16"/>
      <c r="K13" s="1">
        <v>26198.04</v>
      </c>
      <c r="L13" s="1">
        <v>223</v>
      </c>
    </row>
    <row r="14" s="1" customFormat="1" ht="14.25" spans="1:12">
      <c r="A14" s="3" t="s">
        <v>76</v>
      </c>
      <c r="B14" s="8">
        <v>0.9</v>
      </c>
      <c r="C14" s="2" t="s">
        <v>77</v>
      </c>
      <c r="E14" s="2" t="s">
        <v>12</v>
      </c>
      <c r="F14" s="2">
        <v>5</v>
      </c>
      <c r="G14" s="9">
        <v>773.371023622047</v>
      </c>
      <c r="H14" s="10"/>
      <c r="I14" s="13"/>
      <c r="J14" s="17"/>
      <c r="L14" s="1">
        <v>117.48</v>
      </c>
    </row>
    <row r="15" s="1" customFormat="1" ht="14.25" spans="1:10">
      <c r="A15" s="3" t="s">
        <v>78</v>
      </c>
      <c r="B15" s="8">
        <v>0.7</v>
      </c>
      <c r="C15" s="2" t="s">
        <v>79</v>
      </c>
      <c r="E15" s="2" t="s">
        <v>23</v>
      </c>
      <c r="F15" s="2">
        <v>5</v>
      </c>
      <c r="G15" s="9">
        <v>632.758110236221</v>
      </c>
      <c r="H15" s="10"/>
      <c r="I15" s="13"/>
      <c r="J15" s="17"/>
    </row>
    <row r="16" s="1" customFormat="1" ht="14.25" spans="1:10">
      <c r="A16" s="5" t="s">
        <v>80</v>
      </c>
      <c r="B16" s="8">
        <v>0.9</v>
      </c>
      <c r="C16" s="2" t="s">
        <v>77</v>
      </c>
      <c r="E16" s="2" t="s">
        <v>16</v>
      </c>
      <c r="F16" s="2">
        <v>33</v>
      </c>
      <c r="G16" s="9">
        <v>3248.1582992126</v>
      </c>
      <c r="H16" s="10"/>
      <c r="I16" s="13"/>
      <c r="J16" s="17"/>
    </row>
    <row r="17" s="1" customFormat="1" ht="14.25" spans="1:10">
      <c r="A17" s="5" t="s">
        <v>81</v>
      </c>
      <c r="B17" s="8">
        <v>0.7</v>
      </c>
      <c r="C17" s="2" t="s">
        <v>79</v>
      </c>
      <c r="E17" s="2" t="s">
        <v>20</v>
      </c>
      <c r="F17" s="2">
        <v>35</v>
      </c>
      <c r="G17" s="9">
        <v>4429.30677165354</v>
      </c>
      <c r="H17" s="10"/>
      <c r="I17" s="13"/>
      <c r="J17" s="17"/>
    </row>
    <row r="18" s="1" customFormat="1" ht="14.25" spans="1:10">
      <c r="A18" s="5" t="s">
        <v>82</v>
      </c>
      <c r="B18" s="8">
        <v>0.9</v>
      </c>
      <c r="C18" s="2" t="s">
        <v>77</v>
      </c>
      <c r="E18" s="2" t="s">
        <v>30</v>
      </c>
      <c r="F18" s="2">
        <v>35</v>
      </c>
      <c r="G18" s="9">
        <v>3445.01637795276</v>
      </c>
      <c r="H18" s="10"/>
      <c r="I18" s="13"/>
      <c r="J18" s="17"/>
    </row>
    <row r="19" s="1" customFormat="1" ht="14.25" spans="1:10">
      <c r="A19" s="5" t="s">
        <v>83</v>
      </c>
      <c r="B19" s="8">
        <v>0.9</v>
      </c>
      <c r="C19" s="2" t="s">
        <v>77</v>
      </c>
      <c r="E19" s="2" t="s">
        <v>26</v>
      </c>
      <c r="F19" s="2">
        <v>34</v>
      </c>
      <c r="G19" s="9">
        <v>3346.58733858268</v>
      </c>
      <c r="H19" s="10"/>
      <c r="I19" s="13"/>
      <c r="J19" s="17"/>
    </row>
    <row r="20" s="1" customFormat="1" ht="14.25" spans="1:12">
      <c r="A20" s="2" t="s">
        <v>84</v>
      </c>
      <c r="B20" s="8">
        <v>0.7</v>
      </c>
      <c r="C20" s="2" t="s">
        <v>79</v>
      </c>
      <c r="E20" s="2" t="s">
        <v>82</v>
      </c>
      <c r="F20" s="2">
        <v>10</v>
      </c>
      <c r="G20" s="9">
        <v>1265.51622047244</v>
      </c>
      <c r="H20" s="10"/>
      <c r="I20" s="13"/>
      <c r="J20" s="17"/>
      <c r="K20" s="1">
        <v>26786.76</v>
      </c>
      <c r="L20" s="1">
        <v>190.5</v>
      </c>
    </row>
    <row r="21" s="1" customFormat="1" ht="14.25" spans="1:12">
      <c r="A21" s="2" t="s">
        <v>20</v>
      </c>
      <c r="B21" s="8">
        <v>0.9</v>
      </c>
      <c r="C21" s="2" t="s">
        <v>77</v>
      </c>
      <c r="E21" s="2" t="s">
        <v>83</v>
      </c>
      <c r="F21" s="2">
        <v>13</v>
      </c>
      <c r="G21" s="9">
        <v>1279.57751181102</v>
      </c>
      <c r="H21" s="10"/>
      <c r="I21" s="13"/>
      <c r="J21" s="17"/>
      <c r="L21" s="1">
        <v>140.612913385827</v>
      </c>
    </row>
    <row r="22" s="1" customFormat="1" ht="14.25" spans="1:10">
      <c r="A22" s="2" t="s">
        <v>85</v>
      </c>
      <c r="B22" s="11">
        <v>0.7</v>
      </c>
      <c r="C22" s="2" t="s">
        <v>79</v>
      </c>
      <c r="E22" s="2" t="s">
        <v>86</v>
      </c>
      <c r="F22" s="2">
        <v>22</v>
      </c>
      <c r="G22" s="9">
        <v>2784.13568503937</v>
      </c>
      <c r="H22" s="10"/>
      <c r="I22" s="13"/>
      <c r="J22" s="17"/>
    </row>
    <row r="23" s="1" customFormat="1" ht="14.25" spans="1:10">
      <c r="A23" s="2" t="s">
        <v>87</v>
      </c>
      <c r="B23" s="7">
        <v>1.1</v>
      </c>
      <c r="C23" s="2" t="s">
        <v>75</v>
      </c>
      <c r="E23" s="2" t="s">
        <v>34</v>
      </c>
      <c r="F23" s="2">
        <v>31</v>
      </c>
      <c r="G23" s="9">
        <v>3051.30022047244</v>
      </c>
      <c r="H23" s="10"/>
      <c r="I23" s="13"/>
      <c r="J23" s="17"/>
    </row>
    <row r="24" s="1" customFormat="1" ht="14.25" spans="1:10">
      <c r="A24" s="2" t="s">
        <v>23</v>
      </c>
      <c r="B24" s="8">
        <v>0.9</v>
      </c>
      <c r="C24" s="2" t="s">
        <v>77</v>
      </c>
      <c r="E24" s="2"/>
      <c r="F24" s="2"/>
      <c r="G24" s="12">
        <v>26198.04</v>
      </c>
      <c r="H24" s="10"/>
      <c r="I24" s="10"/>
      <c r="J24" s="17"/>
    </row>
    <row r="25" s="1" customFormat="1" ht="14.25" spans="1:10">
      <c r="A25" s="2" t="s">
        <v>88</v>
      </c>
      <c r="B25" s="2">
        <v>0.9</v>
      </c>
      <c r="C25" s="2" t="s">
        <v>77</v>
      </c>
      <c r="H25" s="13"/>
      <c r="I25" s="18"/>
      <c r="J25" s="13"/>
    </row>
    <row r="26" s="1" customFormat="1" ht="14.25" spans="1:9">
      <c r="A26" s="2" t="s">
        <v>89</v>
      </c>
      <c r="B26" s="8">
        <v>0.7</v>
      </c>
      <c r="C26" s="2" t="s">
        <v>79</v>
      </c>
      <c r="I26" s="16"/>
    </row>
    <row r="27" s="1" customFormat="1" ht="14.25" spans="1:9">
      <c r="A27" s="2" t="s">
        <v>90</v>
      </c>
      <c r="B27" s="2">
        <v>0.9</v>
      </c>
      <c r="C27" s="2" t="s">
        <v>77</v>
      </c>
      <c r="I27" s="16"/>
    </row>
    <row r="28" s="1" customFormat="1" ht="14.25" spans="1:11">
      <c r="A28" s="2" t="s">
        <v>91</v>
      </c>
      <c r="B28" s="8">
        <v>0.7</v>
      </c>
      <c r="C28" s="2" t="s">
        <v>79</v>
      </c>
      <c r="I28" s="16"/>
      <c r="K28" s="1">
        <v>26198.04</v>
      </c>
    </row>
    <row r="29" s="1" customFormat="1" ht="14.25" spans="1:9">
      <c r="A29" s="2" t="s">
        <v>26</v>
      </c>
      <c r="B29" s="8">
        <v>0.7</v>
      </c>
      <c r="C29" s="2" t="s">
        <v>79</v>
      </c>
      <c r="I29" s="16"/>
    </row>
    <row r="30" s="1" customFormat="1" ht="14.25" spans="1:9">
      <c r="A30" s="2" t="s">
        <v>92</v>
      </c>
      <c r="B30" s="8">
        <v>0.7</v>
      </c>
      <c r="C30" s="2" t="s">
        <v>79</v>
      </c>
      <c r="I30" s="19">
        <v>0.9</v>
      </c>
    </row>
    <row r="31" s="1" customFormat="1" ht="14.25" spans="1:9">
      <c r="A31" s="2" t="s">
        <v>86</v>
      </c>
      <c r="B31" s="8">
        <v>0.7</v>
      </c>
      <c r="C31" s="2" t="s">
        <v>79</v>
      </c>
      <c r="I31" s="16"/>
    </row>
    <row r="32" s="1" customFormat="1" ht="14.25" spans="1:9">
      <c r="A32" s="2" t="s">
        <v>34</v>
      </c>
      <c r="B32" s="8">
        <v>0.7</v>
      </c>
      <c r="C32" s="2" t="s">
        <v>79</v>
      </c>
      <c r="D32" s="2" t="s">
        <v>12</v>
      </c>
      <c r="E32" s="2"/>
      <c r="I32" s="16"/>
    </row>
    <row r="33" s="1" customFormat="1" ht="14.25" spans="1:9">
      <c r="A33" s="2" t="s">
        <v>30</v>
      </c>
      <c r="B33" s="8">
        <v>0.7</v>
      </c>
      <c r="C33" s="2" t="s">
        <v>79</v>
      </c>
      <c r="D33" s="2" t="s">
        <v>23</v>
      </c>
      <c r="E33" s="2"/>
      <c r="I33" s="16"/>
    </row>
    <row r="34" s="1" customFormat="1" ht="14.25" spans="4:9">
      <c r="D34" s="2" t="s">
        <v>16</v>
      </c>
      <c r="E34" s="2">
        <v>86</v>
      </c>
      <c r="I34" s="16"/>
    </row>
    <row r="35" s="1" customFormat="1" ht="14.25" spans="4:9">
      <c r="D35" s="2" t="s">
        <v>20</v>
      </c>
      <c r="E35" s="2">
        <v>497</v>
      </c>
      <c r="I35" s="16"/>
    </row>
    <row r="36" s="1" customFormat="1" ht="14.25" spans="4:9">
      <c r="D36" s="2" t="s">
        <v>30</v>
      </c>
      <c r="E36" s="2">
        <v>929</v>
      </c>
      <c r="I36" s="16"/>
    </row>
    <row r="37" s="1" customFormat="1" ht="14.25" spans="4:9">
      <c r="D37" s="2" t="s">
        <v>26</v>
      </c>
      <c r="E37" s="2">
        <v>657</v>
      </c>
      <c r="I37" s="16"/>
    </row>
    <row r="38" s="1" customFormat="1" ht="14.25" spans="4:9">
      <c r="D38" s="2" t="s">
        <v>82</v>
      </c>
      <c r="E38" s="2">
        <v>150</v>
      </c>
      <c r="I38" s="16"/>
    </row>
    <row r="39" s="1" customFormat="1" ht="14.25" spans="4:9">
      <c r="D39" s="2" t="s">
        <v>83</v>
      </c>
      <c r="E39" s="2">
        <v>416</v>
      </c>
      <c r="I39" s="16"/>
    </row>
    <row r="40" s="1" customFormat="1" ht="14.25" spans="4:9">
      <c r="D40" s="2" t="s">
        <v>86</v>
      </c>
      <c r="E40" s="2">
        <v>787</v>
      </c>
      <c r="I40" s="16"/>
    </row>
    <row r="41" s="1" customFormat="1" ht="14.25" spans="4:9">
      <c r="D41" s="2" t="s">
        <v>34</v>
      </c>
      <c r="E41" s="2">
        <v>672</v>
      </c>
      <c r="I41" s="16"/>
    </row>
  </sheetData>
  <mergeCells count="3">
    <mergeCell ref="A2:A10"/>
    <mergeCell ref="F2:F10"/>
    <mergeCell ref="J2:J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西安泊寓奖金表</vt:lpstr>
      <vt:lpstr>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一条小咸鱼</cp:lastModifiedBy>
  <dcterms:created xsi:type="dcterms:W3CDTF">2025-02-27T03:13:37Z</dcterms:created>
  <dcterms:modified xsi:type="dcterms:W3CDTF">2025-02-27T03:24:45Z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BC4F086439CB47C8A339F5A7B39AE2D6_11</vt:lpwstr>
  </property>
  <property fmtid="{D5CDD505-2E9C-101B-9397-08002B2CF9AE}" pid="3" name="KSOProductBuildVer">
    <vt:lpwstr>2052-12.1.0.20305</vt:lpwstr>
  </property>
</Properties>
</file>